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235" windowHeight="8295" activeTab="6"/>
  </bookViews>
  <sheets>
    <sheet name="PAG 1" sheetId="1" r:id="rId1"/>
    <sheet name=" 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<sst xmlns="http://schemas.openxmlformats.org/spreadsheetml/2006/main" count="179" uniqueCount="128">
  <si>
    <t>CORTE APP. BO</t>
  </si>
  <si>
    <t>TOT</t>
  </si>
  <si>
    <t>UNEP BO</t>
  </si>
  <si>
    <t>TRIB MIN BO</t>
  </si>
  <si>
    <t>PROC GEN BO</t>
  </si>
  <si>
    <t>PROC REP MIN BO</t>
  </si>
  <si>
    <t>TRIB SORV BO</t>
  </si>
  <si>
    <t>TRIB BOLOGNA</t>
  </si>
  <si>
    <t>PROC REP BO</t>
  </si>
  <si>
    <t xml:space="preserve">  SEZ TRIB IMOLA </t>
  </si>
  <si>
    <t>SEZ TRIB PORRETTA</t>
  </si>
  <si>
    <t>UNEP PORRETTA</t>
  </si>
  <si>
    <t>COMM USI CIVIC BO</t>
  </si>
  <si>
    <t>GIUD PACE BO</t>
  </si>
  <si>
    <t>GDP BUDRIO</t>
  </si>
  <si>
    <t>GDP IMOLA</t>
  </si>
  <si>
    <t>GDP PORRETTA</t>
  </si>
  <si>
    <t>GDP S.G.PERSICETO</t>
  </si>
  <si>
    <t>GDP VERGATO</t>
  </si>
  <si>
    <t>TRIB FERRARA</t>
  </si>
  <si>
    <t>UNEP FERRARA</t>
  </si>
  <si>
    <t>GDP ARGENTA</t>
  </si>
  <si>
    <t>GDP CENTO</t>
  </si>
  <si>
    <t>GDP COMACCHIO</t>
  </si>
  <si>
    <t xml:space="preserve">GDPCOPPARO </t>
  </si>
  <si>
    <t>GDP FERRARA</t>
  </si>
  <si>
    <t>GDP BAGNO DI ROMAGNA</t>
  </si>
  <si>
    <t>GDPCESENA</t>
  </si>
  <si>
    <t>GDP FORLI</t>
  </si>
  <si>
    <t>UFF SORV MO</t>
  </si>
  <si>
    <t>GDP PORTOMAGGIORE</t>
  </si>
  <si>
    <t>GDP FINALE EMILIA</t>
  </si>
  <si>
    <t>GDP MIRANDOLA</t>
  </si>
  <si>
    <t>GDP MODENA</t>
  </si>
  <si>
    <t xml:space="preserve">GDP PAVULLO </t>
  </si>
  <si>
    <t>GDP SASSUOLO</t>
  </si>
  <si>
    <t>GDP VIGNOLA</t>
  </si>
  <si>
    <t>TRIB PARMA</t>
  </si>
  <si>
    <t>UNEP PARMA</t>
  </si>
  <si>
    <t>CIRCONDARIO PARMA</t>
  </si>
  <si>
    <t>SEZ TRIB FIDENZA</t>
  </si>
  <si>
    <t>UNEP SEZ TRIB FIDENZA</t>
  </si>
  <si>
    <t>PROCURA REP  PARMA</t>
  </si>
  <si>
    <t>GDP BORGO TARO</t>
  </si>
  <si>
    <t xml:space="preserve">GDP FIDENZA  </t>
  </si>
  <si>
    <t>GDP FORNOVO TARO</t>
  </si>
  <si>
    <t>GDP LANGHIRANO</t>
  </si>
  <si>
    <t>GDP PARMA</t>
  </si>
  <si>
    <t>CIRCONDARIO PIACENZA</t>
  </si>
  <si>
    <t>TRIB PIACENZA</t>
  </si>
  <si>
    <t>PROCURA PIACENZA</t>
  </si>
  <si>
    <t>GDP BETTOLA</t>
  </si>
  <si>
    <t xml:space="preserve">GDP BOBBIO </t>
  </si>
  <si>
    <t>GDP FIORENZUOLA</t>
  </si>
  <si>
    <t>GDP PIACENZA</t>
  </si>
  <si>
    <t>GDP BORG0NOVO</t>
  </si>
  <si>
    <t>TRIB RAVENNA</t>
  </si>
  <si>
    <t>UNEP RAVENNA</t>
  </si>
  <si>
    <t>PROCURA RAVENNA</t>
  </si>
  <si>
    <t>SEZ TRIB FAENZA</t>
  </si>
  <si>
    <t>SEZ TRIB LUGO</t>
  </si>
  <si>
    <t>GDP FAENZA</t>
  </si>
  <si>
    <t>GDP LUGO</t>
  </si>
  <si>
    <t>GDP RAVENNA</t>
  </si>
  <si>
    <t>CIRCONDARIO REGGIO EMILIA</t>
  </si>
  <si>
    <t>TRIB REGGIO EMILIA</t>
  </si>
  <si>
    <t>UFF SORV R.E</t>
  </si>
  <si>
    <t>PROCURA R.E.</t>
  </si>
  <si>
    <t>SEZ TRIB GUASTALLA</t>
  </si>
  <si>
    <t>GDP CORREGGIO</t>
  </si>
  <si>
    <t xml:space="preserve">GDP GUASTALLA </t>
  </si>
  <si>
    <t>GDP MONTECCHIO</t>
  </si>
  <si>
    <t>GDP REGGIO EMILIA</t>
  </si>
  <si>
    <t>GDP SCANDIANO</t>
  </si>
  <si>
    <t>GDP RIMINI</t>
  </si>
  <si>
    <t>P.O. DPCM 6/7/99</t>
  </si>
  <si>
    <t>P.O. D.M. 2/8/2002</t>
  </si>
  <si>
    <t xml:space="preserve">PERSONALE GIUDIZIARIO DISTRETTO CORTE APPELLO DI BOLOGNA VARIAZIONI ORGANICI DAL 1999  AL 2007 </t>
  </si>
  <si>
    <t>P.O. D.M. 8/3/2007</t>
  </si>
  <si>
    <t>CARENZE TOTALI</t>
  </si>
  <si>
    <t>CIRCONDARIO BOLOGNA</t>
  </si>
  <si>
    <t>UNEP C/O SEZ TRIB IMOLA</t>
  </si>
  <si>
    <t>CIRCONDARIO FERRARA</t>
  </si>
  <si>
    <t>GDP CODIGORO</t>
  </si>
  <si>
    <t>TRIBUNALE  FORLI'</t>
  </si>
  <si>
    <t>PROCURA FORLI'</t>
  </si>
  <si>
    <t>UNEP C/O TRIB FORLI'</t>
  </si>
  <si>
    <t>UNEP C/O SEZ CESENA</t>
  </si>
  <si>
    <t>CIRCONDARIO  MODENA</t>
  </si>
  <si>
    <t>TRIBUNALE  MODENA</t>
  </si>
  <si>
    <t>UNEP C/O TRIB MODENA</t>
  </si>
  <si>
    <t>PROCURA MO</t>
  </si>
  <si>
    <t>SEZ TRIB CARPI</t>
  </si>
  <si>
    <t>SEZ TRIB PAVULLO</t>
  </si>
  <si>
    <t>SEZ TRIB SASSUOLO</t>
  </si>
  <si>
    <t>GDP CARPI</t>
  </si>
  <si>
    <t>UNEP C/O SEZ TRIB CARPI</t>
  </si>
  <si>
    <t>UNEP C/O SEZ TRIB PAVULLO</t>
  </si>
  <si>
    <t>UNEP C/O SEZ TRIB SASSUOLO</t>
  </si>
  <si>
    <t>CIRCONDARIO FORLI'</t>
  </si>
  <si>
    <t>CIRCONDARIO RAVENNA</t>
  </si>
  <si>
    <t>UNEP C/O SEZ TRIB FAENZA</t>
  </si>
  <si>
    <t>UNEP C/O SEZ TRIB LUGO</t>
  </si>
  <si>
    <t>UNEP C/O SEZ TRIB GUASTALLA</t>
  </si>
  <si>
    <t>UNEP C/O TRIB REGGIO EMILIA</t>
  </si>
  <si>
    <t>GDP CASTELNOVO MONTI</t>
  </si>
  <si>
    <t>CIRCONDARIO RIMINI</t>
  </si>
  <si>
    <t>PROCURA REP RIMINI</t>
  </si>
  <si>
    <t>UNEP C/O TRIB PIACENZA</t>
  </si>
  <si>
    <t>TRIBUNALE RIMINI</t>
  </si>
  <si>
    <t>UNEP C/O TRIB RIMINI</t>
  </si>
  <si>
    <t>PROCURA REP FERRARA</t>
  </si>
  <si>
    <t>SEZ TRIB  CESENA</t>
  </si>
  <si>
    <r>
      <t>%</t>
    </r>
    <r>
      <rPr>
        <sz val="10"/>
        <rFont val="Arial"/>
        <family val="2"/>
      </rPr>
      <t xml:space="preserve"> CARENZE SU P.O. D.M. 7/3/2007</t>
    </r>
  </si>
  <si>
    <r>
      <t>%</t>
    </r>
    <r>
      <rPr>
        <sz val="8"/>
        <rFont val="Arial"/>
        <family val="2"/>
      </rPr>
      <t xml:space="preserve"> CARENZE SU P.O. D.M. 7/3/2007</t>
    </r>
  </si>
  <si>
    <r>
      <t xml:space="preserve">% </t>
    </r>
    <r>
      <rPr>
        <sz val="10"/>
        <rFont val="Arial"/>
        <family val="2"/>
      </rPr>
      <t>CARENZE SU P.O. D.M. 7/3/2007</t>
    </r>
  </si>
  <si>
    <r>
      <t>%</t>
    </r>
    <r>
      <rPr>
        <sz val="10"/>
        <rFont val="Arial"/>
        <family val="2"/>
      </rPr>
      <t xml:space="preserve"> CARENZE SU P.O. D.M. 7/3/200</t>
    </r>
    <r>
      <rPr>
        <sz val="8"/>
        <rFont val="Arial"/>
        <family val="2"/>
      </rPr>
      <t>7</t>
    </r>
  </si>
  <si>
    <t>PRESENTE (compresi distacchi fuori)</t>
  </si>
  <si>
    <t>DATI AGGREGATI PROCEDIMENTI ISCRITTI ED ESAURITI DISTRETTO CORTE APP BO</t>
  </si>
  <si>
    <t>APP CIV</t>
  </si>
  <si>
    <t>APP PEN</t>
  </si>
  <si>
    <t>I GRADO CIV</t>
  </si>
  <si>
    <t>I GRADO PEN</t>
  </si>
  <si>
    <t>REQ. I GRADO</t>
  </si>
  <si>
    <t>GDP CIV</t>
  </si>
  <si>
    <t>ISCRITTI</t>
  </si>
  <si>
    <t>GDP PEN</t>
  </si>
  <si>
    <t>ESAURITI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</si>
</sst>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textRotation="90" shrinkToFit="1"/>
    </xf>
    <xf numFmtId="0" fontId="3" fillId="0" borderId="0" xfId="0" applyFont="1" applyAlignment="1">
      <alignment horizontal="center" textRotation="89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1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textRotation="90" shrinkToFit="1"/>
    </xf>
    <xf numFmtId="0" fontId="3" fillId="0" borderId="0" xfId="0" applyFont="1" applyAlignment="1">
      <alignment horizontal="center" textRotation="90" shrinkToFit="1"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19050</xdr:rowOff>
    </xdr:from>
    <xdr:to>
      <xdr:col>15</xdr:col>
      <xdr:colOff>66675</xdr:colOff>
      <xdr:row>32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" y="5381625"/>
          <a:ext cx="56292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dal 1999, anno seguente l'unificazione degli uffici giudiziari, avvenuta di seguito all'istituzione del giudice unico di I grado -Dlgs n.51/98-, le piante organiche di cui al DPCM 6/7/1999 , pubblicato sulla G.U. n. 208 del 4/9/1999 -S.O. n. 168-, hanno subito due sostanziali variazioni nel 2002, come da  D.M. 02/08/2002 pubblicato su BOLL. UFF.MIN. Giustizia n. 22 del 30/11/2002, e, da ultimo, con D.M. 8/3/2007( in corso di pubblicazione) ,  a seguito della rideterminazione operata con D.P.C.M.  27/10/2005, pubblicato sulla G.U.  n. 300 del 27/12/2005, in attuazione dell'art. 1 della legge finanziaria 2005 che ha disposto il taglio del 5% dei posti in organico delle Amministrazioni dello Stato.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133350</xdr:rowOff>
    </xdr:from>
    <xdr:to>
      <xdr:col>15</xdr:col>
      <xdr:colOff>228600</xdr:colOff>
      <xdr:row>33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534025"/>
          <a:ext cx="58864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dal 1999, anno seguente l'unificazione degli uffici giudiziari, avvenuta di seguito all'istituzione del giudice unico di I grado -Dlgs n.51/98-, le piante organiche di cui al DPCM 6/7/1999 , pubblicato sulla G.U. n. 208 del 4/9/1999 -S.O. n. 168-, hanno subito due sostanziali variazioni nel 2002, come da  D.M. 02/08/2002 pubblicato su BOLL. UFF.MIN. Giustizia n. 22 del 30/11/2002, e, da ultimo, con D.M. 8/3/2007( in corso di pubblicazione) ,  a seguito della rideterminazione operata con D.P.C.M.  27/10/2005, pubblicato sulla G.U.  n. 300 del 27/12/2005, in attuazione dell'art. 1 della legge finanziaria 2005 che ha disposto il taglio del 5% dei posti in organico delle Amministrazioni dello Stato.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</xdr:rowOff>
    </xdr:from>
    <xdr:to>
      <xdr:col>15</xdr:col>
      <xdr:colOff>200025</xdr:colOff>
      <xdr:row>30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295900"/>
          <a:ext cx="60293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dal 1999, anno seguente l'unificazione degli uffici giudiziari, avvenuta di seguito all'istituzione del giudice unico di I grado -Dlgs n.51/98-, le piante organiche di cui al DPCM 6/7/1999 , pubblicato sulla G.U. n. 208 del 4/9/1999 -S.O. n. 168-, hanno subito due sostanziali variazioni nel 2002, come da  D.M. 02/08/2002 pubblicato su BOLL. UFF.MIN. Giustizia n. 22 del 30/11/2002, e, da ultimo, con D.M. 8/3/2007( in corso di pubblicazione) ,  a seguito della rideterminazione operata con D.P.C.M.  27/10/2005, pubblicato sulla G.U.  n. 300 del 27/12/2005, in attuazione dell'art. 1 della legge finanziaria 2005 che ha disposto il taglio del 5% dei posti in organico delle Amministrazioni dello Stato.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38100</xdr:rowOff>
    </xdr:from>
    <xdr:to>
      <xdr:col>15</xdr:col>
      <xdr:colOff>76200</xdr:colOff>
      <xdr:row>31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5410200"/>
          <a:ext cx="58959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dal 1999, anno seguente l'unificazione degli uffici giudiziari, avvenuta di seguito all'istituzione del giudice unico di I grado -Dlgs n.51/98-, le piante organiche di cui al DPCM 6/7/1999 , pubblicato sulla G.U. n. 208 del 4/9/1999 -S.O. n. 168-, hanno subito due sostanziali variazioni nel 2002, come da  D.M. 02/08/2002 pubblicato su BOLL. UFF.MIN. Giustizia n. 22 del 30/11/2002, e, da ultimo, con D.M. 8/3/2007( in corso di pubblicazione) ,  a seguito della rideterminazione operata con D.P.C.M.  27/10/2005, pubblicato sulla G.U.  n. 300 del 27/12/2005, in attuazione dell'art. 1 della legge finanziaria 2005 che ha disposto il taglio del 5% dei posti in organico delle Amministrazioni dello Stato.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95250</xdr:rowOff>
    </xdr:from>
    <xdr:to>
      <xdr:col>14</xdr:col>
      <xdr:colOff>76200</xdr:colOff>
      <xdr:row>36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134100"/>
          <a:ext cx="56578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dal 1999, anno seguente l'unificazione degli uffici giudiziari, avvenuta di seguito all'istituzione del giudice unico di I grado -Dlgs n.51/98-, le piante organiche di cui al DPCM 6/7/1999 , pubblicato sulla G.U. n. 208 del 4/9/1999 -S.O. n. 168-, hanno subito due sostanziali variazioni nel 2002, come da  D.M. 02/08/2002 pubblicato su BOLL. UFF.MIN. Giustizia n. 22 del 30/11/2002, e, da ultimo, con D.M. 8/3/2007( in corso di pubblicazione) ,  a seguito della rideterminazione operata con D.P.C.M.  27/10/2005, pubblicato sulla G.U.  n. 300 del 27/12/2005, in attuazione dell'art. 1 della legge finanziaria 2005 che ha disposto il taglio del 5% dei posti in organico delle Amministrazioni dello Stato.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76200</xdr:rowOff>
    </xdr:from>
    <xdr:to>
      <xdr:col>14</xdr:col>
      <xdr:colOff>161925</xdr:colOff>
      <xdr:row>25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610100"/>
          <a:ext cx="55435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dal 1999, anno seguente l'unificazione degli uffici giudiziari, avvenuta di seguito all'istituzione del giudice unico di I grado -Dlgs n.51/98-, le piante organiche di cui al DPCM 6/7/1999 , pubblicato sulla G.U. n. 208 del 4/9/1999 -S.O. n. 168-, hanno subito due sostanziali variazioni nel 2002, come da  D.M. 02/08/2002 pubblicato su BOLL. UFF.MIN. Giustizia n. 22 del 30/11/2002, e, da ultimo, con D.M. 8/3/2007( in corso di pubblicazione) ,  a seguito della rideterminazione operata con D.P.C.M.  27/10/2005, pubblicato sulla G.U.  n. 300 del 27/12/2005, in attuazione dell'art. 1 della legge finanziaria 2005 che ha disposto il taglio del 5% dei posti in organico delle Amministrazioni dello Stato.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zoomScale="110" zoomScaleNormal="110" workbookViewId="0" topLeftCell="A4">
      <selection activeCell="F2" sqref="F2"/>
    </sheetView>
  </sheetViews>
  <sheetFormatPr defaultColWidth="9.140625" defaultRowHeight="12.75"/>
  <cols>
    <col min="1" max="1" width="19.421875" style="22" customWidth="1"/>
    <col min="2" max="2" width="0.9921875" style="22" customWidth="1"/>
    <col min="3" max="3" width="6.7109375" style="4" customWidth="1"/>
    <col min="4" max="4" width="4.7109375" style="4" customWidth="1"/>
    <col min="5" max="5" width="4.7109375" style="26" customWidth="1"/>
    <col min="6" max="6" width="4.8515625" style="4" customWidth="1"/>
    <col min="7" max="7" width="4.57421875" style="4" customWidth="1"/>
    <col min="8" max="8" width="4.8515625" style="4" customWidth="1"/>
    <col min="9" max="9" width="4.57421875" style="4" customWidth="1"/>
    <col min="10" max="11" width="5.00390625" style="4" customWidth="1"/>
    <col min="12" max="12" width="4.140625" style="4" customWidth="1"/>
    <col min="13" max="13" width="4.8515625" style="4" customWidth="1"/>
    <col min="14" max="14" width="5.00390625" style="4" customWidth="1"/>
    <col min="15" max="17" width="4.57421875" style="4" customWidth="1"/>
    <col min="18" max="18" width="4.140625" style="4" customWidth="1"/>
    <col min="19" max="19" width="3.8515625" style="4" customWidth="1"/>
    <col min="20" max="20" width="4.57421875" style="4" customWidth="1"/>
    <col min="21" max="21" width="4.8515625" style="4" customWidth="1"/>
    <col min="22" max="22" width="4.140625" style="4" customWidth="1"/>
    <col min="23" max="24" width="3.8515625" style="4" customWidth="1"/>
    <col min="25" max="25" width="4.00390625" style="4" customWidth="1"/>
    <col min="26" max="26" width="5.28125" style="9" customWidth="1"/>
    <col min="27" max="16384" width="9.140625" style="4" customWidth="1"/>
  </cols>
  <sheetData>
    <row r="1" spans="1:26" s="2" customFormat="1" ht="11.25">
      <c r="A1" s="20" t="s">
        <v>77</v>
      </c>
      <c r="B1" s="20"/>
      <c r="C1" s="3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9"/>
    </row>
    <row r="2" spans="1:26" s="2" customFormat="1" ht="111" customHeight="1">
      <c r="A2" s="20"/>
      <c r="B2" s="20"/>
      <c r="C2" s="13" t="s">
        <v>75</v>
      </c>
      <c r="D2" s="13" t="s">
        <v>76</v>
      </c>
      <c r="E2" s="14" t="s">
        <v>78</v>
      </c>
      <c r="F2" s="13" t="s">
        <v>117</v>
      </c>
      <c r="G2" s="13" t="s">
        <v>79</v>
      </c>
      <c r="H2" s="27" t="s">
        <v>113</v>
      </c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6"/>
      <c r="W2" s="6"/>
      <c r="X2" s="6"/>
      <c r="Y2" s="6"/>
      <c r="Z2" s="10"/>
    </row>
    <row r="3" spans="1:5" s="2" customFormat="1" ht="10.5" customHeight="1">
      <c r="A3" s="21" t="s">
        <v>80</v>
      </c>
      <c r="B3" s="21"/>
      <c r="E3" s="12"/>
    </row>
    <row r="4" spans="1:5" s="2" customFormat="1" ht="10.5" customHeight="1">
      <c r="A4" s="20"/>
      <c r="B4" s="20"/>
      <c r="E4" s="12"/>
    </row>
    <row r="5" spans="1:8" s="2" customFormat="1" ht="11.25" customHeight="1">
      <c r="A5" s="5" t="s">
        <v>0</v>
      </c>
      <c r="B5" s="5"/>
      <c r="C5" s="4">
        <v>129</v>
      </c>
      <c r="D5" s="4">
        <v>140</v>
      </c>
      <c r="E5" s="26">
        <v>133</v>
      </c>
      <c r="F5" s="4">
        <v>102</v>
      </c>
      <c r="G5" s="4">
        <v>31</v>
      </c>
      <c r="H5" s="4">
        <v>24</v>
      </c>
    </row>
    <row r="6" spans="1:8" s="2" customFormat="1" ht="12.75">
      <c r="A6" s="20" t="s">
        <v>2</v>
      </c>
      <c r="B6" s="20"/>
      <c r="C6" s="4">
        <v>83</v>
      </c>
      <c r="D6" s="4">
        <v>90</v>
      </c>
      <c r="E6" s="26">
        <v>83</v>
      </c>
      <c r="F6" s="4">
        <v>76</v>
      </c>
      <c r="G6" s="4">
        <v>7</v>
      </c>
      <c r="H6" s="4">
        <v>9</v>
      </c>
    </row>
    <row r="7" spans="1:8" s="2" customFormat="1" ht="12.75">
      <c r="A7" s="20" t="s">
        <v>4</v>
      </c>
      <c r="B7" s="20"/>
      <c r="C7" s="4">
        <v>53</v>
      </c>
      <c r="D7" s="4">
        <v>42</v>
      </c>
      <c r="E7" s="26">
        <v>40</v>
      </c>
      <c r="F7" s="4">
        <v>42</v>
      </c>
      <c r="G7" s="4">
        <v>-2</v>
      </c>
      <c r="H7" s="4">
        <v>-5</v>
      </c>
    </row>
    <row r="8" spans="1:8" s="2" customFormat="1" ht="12.75">
      <c r="A8" s="20" t="s">
        <v>3</v>
      </c>
      <c r="B8" s="20"/>
      <c r="C8" s="4">
        <v>25</v>
      </c>
      <c r="D8" s="4">
        <v>29</v>
      </c>
      <c r="E8" s="26">
        <v>27</v>
      </c>
      <c r="F8" s="4">
        <v>21</v>
      </c>
      <c r="G8" s="4">
        <v>6</v>
      </c>
      <c r="H8" s="4">
        <v>23</v>
      </c>
    </row>
    <row r="9" spans="1:8" s="2" customFormat="1" ht="12.75">
      <c r="A9" s="5" t="s">
        <v>5</v>
      </c>
      <c r="B9" s="5"/>
      <c r="C9" s="4">
        <v>18</v>
      </c>
      <c r="D9" s="4">
        <v>20</v>
      </c>
      <c r="E9" s="26">
        <v>19</v>
      </c>
      <c r="F9" s="4">
        <v>12</v>
      </c>
      <c r="G9" s="4">
        <v>7</v>
      </c>
      <c r="H9" s="4">
        <v>37</v>
      </c>
    </row>
    <row r="10" spans="1:8" s="2" customFormat="1" ht="12.75">
      <c r="A10" s="5" t="s">
        <v>6</v>
      </c>
      <c r="B10" s="5"/>
      <c r="C10" s="4">
        <v>23</v>
      </c>
      <c r="D10" s="4">
        <v>28</v>
      </c>
      <c r="E10" s="26">
        <v>27</v>
      </c>
      <c r="F10" s="4">
        <v>22.5</v>
      </c>
      <c r="G10" s="4">
        <v>4.5</v>
      </c>
      <c r="H10" s="4">
        <v>17</v>
      </c>
    </row>
    <row r="11" spans="1:26" ht="12.75">
      <c r="A11" s="7" t="s">
        <v>7</v>
      </c>
      <c r="B11" s="7"/>
      <c r="C11" s="4">
        <v>268</v>
      </c>
      <c r="D11" s="4">
        <v>259</v>
      </c>
      <c r="E11" s="26">
        <v>246</v>
      </c>
      <c r="F11" s="4">
        <v>207</v>
      </c>
      <c r="G11" s="4">
        <v>39</v>
      </c>
      <c r="H11" s="4">
        <v>16</v>
      </c>
      <c r="Z11" s="4"/>
    </row>
    <row r="12" spans="1:26" ht="12.75">
      <c r="A12" s="8" t="s">
        <v>8</v>
      </c>
      <c r="B12" s="8"/>
      <c r="C12" s="4">
        <v>141</v>
      </c>
      <c r="D12" s="4">
        <v>128</v>
      </c>
      <c r="E12" s="26">
        <v>122</v>
      </c>
      <c r="F12" s="4">
        <v>115.5</v>
      </c>
      <c r="G12" s="4">
        <v>6.5</v>
      </c>
      <c r="H12" s="4">
        <v>6</v>
      </c>
      <c r="Z12" s="4"/>
    </row>
    <row r="13" spans="1:26" ht="12.75">
      <c r="A13" s="5" t="s">
        <v>9</v>
      </c>
      <c r="B13" s="5"/>
      <c r="C13" s="4">
        <v>9</v>
      </c>
      <c r="D13" s="4">
        <v>11</v>
      </c>
      <c r="E13" s="26">
        <v>10</v>
      </c>
      <c r="F13" s="4">
        <v>9</v>
      </c>
      <c r="G13" s="4">
        <v>1</v>
      </c>
      <c r="H13" s="4">
        <v>10</v>
      </c>
      <c r="Z13" s="4"/>
    </row>
    <row r="14" spans="1:26" ht="12.75">
      <c r="A14" s="5" t="s">
        <v>81</v>
      </c>
      <c r="B14" s="5"/>
      <c r="C14" s="4">
        <v>4</v>
      </c>
      <c r="D14" s="4">
        <v>5</v>
      </c>
      <c r="E14" s="26">
        <v>5</v>
      </c>
      <c r="F14" s="4">
        <v>3</v>
      </c>
      <c r="G14" s="4">
        <v>2</v>
      </c>
      <c r="H14" s="4">
        <v>40</v>
      </c>
      <c r="Z14" s="4"/>
    </row>
    <row r="15" spans="1:26" ht="12.75">
      <c r="A15" s="5" t="s">
        <v>10</v>
      </c>
      <c r="B15" s="5"/>
      <c r="C15" s="4">
        <v>3</v>
      </c>
      <c r="D15" s="4">
        <v>5</v>
      </c>
      <c r="E15" s="26">
        <v>5</v>
      </c>
      <c r="F15" s="4">
        <v>3</v>
      </c>
      <c r="G15" s="4">
        <v>2</v>
      </c>
      <c r="H15" s="4">
        <v>40</v>
      </c>
      <c r="Z15" s="4"/>
    </row>
    <row r="16" spans="1:26" ht="12.75">
      <c r="A16" s="20" t="s">
        <v>11</v>
      </c>
      <c r="B16" s="20"/>
      <c r="C16" s="4">
        <v>3</v>
      </c>
      <c r="D16" s="4">
        <v>4</v>
      </c>
      <c r="E16" s="26">
        <v>4</v>
      </c>
      <c r="F16" s="4">
        <v>2</v>
      </c>
      <c r="G16" s="4">
        <v>2</v>
      </c>
      <c r="H16" s="4">
        <v>50</v>
      </c>
      <c r="Z16" s="4"/>
    </row>
    <row r="17" spans="1:26" ht="12.75">
      <c r="A17" s="5" t="s">
        <v>12</v>
      </c>
      <c r="B17" s="5"/>
      <c r="C17" s="4">
        <v>1</v>
      </c>
      <c r="D17" s="4">
        <v>1</v>
      </c>
      <c r="E17" s="26">
        <v>1</v>
      </c>
      <c r="F17" s="4">
        <v>1</v>
      </c>
      <c r="G17" s="4">
        <v>0</v>
      </c>
      <c r="H17" s="4">
        <v>0</v>
      </c>
      <c r="Z17" s="4"/>
    </row>
    <row r="18" spans="1:8" ht="12.75">
      <c r="A18" s="5" t="s">
        <v>13</v>
      </c>
      <c r="B18" s="5"/>
      <c r="C18" s="4">
        <v>39</v>
      </c>
      <c r="D18" s="4">
        <v>36</v>
      </c>
      <c r="E18" s="26">
        <v>34</v>
      </c>
      <c r="F18" s="4">
        <v>29</v>
      </c>
      <c r="G18" s="4">
        <v>5</v>
      </c>
      <c r="H18" s="4">
        <v>15</v>
      </c>
    </row>
    <row r="19" spans="1:8" ht="12.75">
      <c r="A19" s="7" t="s">
        <v>14</v>
      </c>
      <c r="B19" s="7"/>
      <c r="C19" s="4">
        <v>5</v>
      </c>
      <c r="D19" s="4">
        <v>4</v>
      </c>
      <c r="E19" s="26">
        <v>4</v>
      </c>
      <c r="F19" s="4">
        <v>2</v>
      </c>
      <c r="G19" s="4">
        <v>2</v>
      </c>
      <c r="H19" s="4">
        <v>50</v>
      </c>
    </row>
    <row r="20" spans="1:8" ht="12.75">
      <c r="A20" s="8" t="s">
        <v>15</v>
      </c>
      <c r="B20" s="8"/>
      <c r="C20" s="4">
        <v>5</v>
      </c>
      <c r="D20" s="4">
        <v>5</v>
      </c>
      <c r="E20" s="26">
        <v>5</v>
      </c>
      <c r="F20" s="4">
        <v>4</v>
      </c>
      <c r="G20" s="4">
        <v>1</v>
      </c>
      <c r="H20" s="4">
        <v>20</v>
      </c>
    </row>
    <row r="21" spans="1:8" ht="12.75">
      <c r="A21" s="5" t="s">
        <v>16</v>
      </c>
      <c r="B21" s="5"/>
      <c r="C21" s="4">
        <v>4</v>
      </c>
      <c r="D21" s="4">
        <v>4</v>
      </c>
      <c r="E21" s="26">
        <v>3</v>
      </c>
      <c r="F21" s="4">
        <v>3</v>
      </c>
      <c r="G21" s="4">
        <v>0</v>
      </c>
      <c r="H21" s="4">
        <v>0</v>
      </c>
    </row>
    <row r="22" spans="1:8" ht="12.75">
      <c r="A22" s="5" t="s">
        <v>17</v>
      </c>
      <c r="B22" s="5"/>
      <c r="C22" s="4">
        <v>5</v>
      </c>
      <c r="D22" s="4">
        <v>4</v>
      </c>
      <c r="E22" s="26">
        <v>4</v>
      </c>
      <c r="F22" s="4">
        <v>3</v>
      </c>
      <c r="G22" s="4">
        <v>1</v>
      </c>
      <c r="H22" s="4">
        <v>25</v>
      </c>
    </row>
    <row r="23" spans="1:8" ht="12.75">
      <c r="A23" s="5" t="s">
        <v>18</v>
      </c>
      <c r="B23" s="5"/>
      <c r="C23" s="4">
        <v>5</v>
      </c>
      <c r="D23" s="4">
        <v>4</v>
      </c>
      <c r="E23" s="26">
        <v>3</v>
      </c>
      <c r="F23" s="4">
        <v>3</v>
      </c>
      <c r="G23" s="4">
        <v>0</v>
      </c>
      <c r="H23" s="4">
        <v>0</v>
      </c>
    </row>
    <row r="24" spans="1:8" ht="12.75">
      <c r="A24" s="22" t="s">
        <v>1</v>
      </c>
      <c r="C24" s="4">
        <f>SUM(C5:C23)</f>
        <v>823</v>
      </c>
      <c r="D24" s="4">
        <f>SUM(D5:D23)</f>
        <v>819</v>
      </c>
      <c r="E24" s="26">
        <f>SUM(E5:E23)</f>
        <v>775</v>
      </c>
      <c r="F24" s="4">
        <f>SUM(F5:F23)</f>
        <v>660</v>
      </c>
      <c r="G24" s="4">
        <f>SUM(G5:G23)</f>
        <v>115</v>
      </c>
      <c r="H24" s="26">
        <v>18</v>
      </c>
    </row>
  </sheetData>
  <printOptions gridLines="1"/>
  <pageMargins left="0.3937007874015748" right="0.3937007874015748" top="0.7874015748031497" bottom="0.5905511811023623" header="0.5118110236220472" footer="0.5118110236220472"/>
  <pageSetup blackAndWhite="1" cellComments="atEnd" horizontalDpi="360" verticalDpi="360" orientation="portrait" pageOrder="overThenDown" paperSize="9" r:id="rId2"/>
  <headerFooter alignWithMargins="0">
    <oddHeader>&amp;L&amp;"Arial,Grassetto"&amp;9FP CGIL PARMA FP CGIL EMILIA ROMAGNA convegno GIUSTIZIA ORGANIZZAZIONE TERRITORIO 22 giugno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="110" zoomScaleNormal="110" workbookViewId="0" topLeftCell="A1">
      <selection activeCell="F2" sqref="F2"/>
    </sheetView>
  </sheetViews>
  <sheetFormatPr defaultColWidth="9.140625" defaultRowHeight="12.75"/>
  <cols>
    <col min="1" max="1" width="18.57421875" style="20" customWidth="1"/>
    <col min="2" max="2" width="0.85546875" style="20" customWidth="1"/>
    <col min="3" max="3" width="5.57421875" style="2" customWidth="1"/>
    <col min="4" max="4" width="5.28125" style="2" customWidth="1"/>
    <col min="5" max="5" width="5.28125" style="12" customWidth="1"/>
    <col min="6" max="6" width="5.421875" style="2" customWidth="1"/>
    <col min="7" max="7" width="5.28125" style="2" customWidth="1"/>
    <col min="8" max="8" width="5.57421875" style="2" customWidth="1"/>
    <col min="9" max="9" width="4.57421875" style="2" customWidth="1"/>
    <col min="10" max="11" width="5.00390625" style="2" customWidth="1"/>
    <col min="12" max="12" width="4.140625" style="2" customWidth="1"/>
    <col min="13" max="13" width="4.8515625" style="2" customWidth="1"/>
    <col min="14" max="14" width="5.00390625" style="2" customWidth="1"/>
    <col min="15" max="17" width="4.57421875" style="2" customWidth="1"/>
    <col min="18" max="18" width="4.140625" style="2" customWidth="1"/>
    <col min="19" max="19" width="3.8515625" style="2" customWidth="1"/>
    <col min="20" max="20" width="4.57421875" style="2" customWidth="1"/>
    <col min="21" max="21" width="4.8515625" style="2" customWidth="1"/>
    <col min="22" max="22" width="4.140625" style="2" customWidth="1"/>
    <col min="23" max="24" width="3.8515625" style="2" customWidth="1"/>
    <col min="25" max="25" width="4.00390625" style="2" customWidth="1"/>
    <col min="26" max="26" width="5.28125" style="9" customWidth="1"/>
    <col min="27" max="16384" width="9.140625" style="2" customWidth="1"/>
  </cols>
  <sheetData>
    <row r="1" spans="1:25" ht="11.25">
      <c r="A1" s="20" t="s">
        <v>77</v>
      </c>
      <c r="C1" s="3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6" ht="112.5" customHeight="1">
      <c r="C2" s="13" t="s">
        <v>75</v>
      </c>
      <c r="D2" s="13" t="s">
        <v>76</v>
      </c>
      <c r="E2" s="14" t="s">
        <v>78</v>
      </c>
      <c r="F2" s="13" t="s">
        <v>117</v>
      </c>
      <c r="G2" s="13" t="s">
        <v>79</v>
      </c>
      <c r="H2" s="27" t="s">
        <v>116</v>
      </c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6"/>
      <c r="W2" s="6"/>
      <c r="X2" s="6"/>
      <c r="Y2" s="6"/>
      <c r="Z2" s="10"/>
    </row>
    <row r="3" spans="1:26" ht="10.5" customHeight="1">
      <c r="A3" s="21" t="s">
        <v>82</v>
      </c>
      <c r="B3" s="21"/>
      <c r="Z3" s="2"/>
    </row>
    <row r="4" spans="1:26" ht="11.25" customHeight="1">
      <c r="A4" s="5" t="s">
        <v>19</v>
      </c>
      <c r="B4" s="5"/>
      <c r="C4" s="4">
        <v>78</v>
      </c>
      <c r="D4" s="4">
        <v>79</v>
      </c>
      <c r="E4" s="26">
        <v>75</v>
      </c>
      <c r="F4" s="4">
        <v>64.5</v>
      </c>
      <c r="G4" s="4">
        <v>10.5</v>
      </c>
      <c r="H4" s="4">
        <v>14</v>
      </c>
      <c r="Z4" s="2"/>
    </row>
    <row r="5" spans="1:26" ht="12.75">
      <c r="A5" s="5" t="s">
        <v>20</v>
      </c>
      <c r="B5" s="5"/>
      <c r="C5" s="4">
        <v>29</v>
      </c>
      <c r="D5" s="4">
        <v>35</v>
      </c>
      <c r="E5" s="26">
        <v>33</v>
      </c>
      <c r="F5" s="4">
        <v>27</v>
      </c>
      <c r="G5" s="4">
        <v>6</v>
      </c>
      <c r="H5" s="4">
        <v>18</v>
      </c>
      <c r="Z5" s="2"/>
    </row>
    <row r="6" spans="1:26" ht="12" customHeight="1">
      <c r="A6" s="5" t="s">
        <v>111</v>
      </c>
      <c r="B6" s="5"/>
      <c r="C6" s="4">
        <v>35</v>
      </c>
      <c r="D6" s="4">
        <v>31</v>
      </c>
      <c r="E6" s="26">
        <v>30</v>
      </c>
      <c r="F6" s="4">
        <v>28</v>
      </c>
      <c r="G6" s="4">
        <v>2</v>
      </c>
      <c r="H6" s="4">
        <v>7</v>
      </c>
      <c r="Z6" s="2"/>
    </row>
    <row r="7" spans="1:8" ht="12.75">
      <c r="A7" s="5" t="s">
        <v>21</v>
      </c>
      <c r="B7" s="5"/>
      <c r="C7" s="4">
        <v>5</v>
      </c>
      <c r="D7" s="4">
        <v>4</v>
      </c>
      <c r="E7" s="26">
        <v>4</v>
      </c>
      <c r="F7" s="4">
        <v>2</v>
      </c>
      <c r="G7" s="4">
        <v>2</v>
      </c>
      <c r="H7" s="4">
        <v>50</v>
      </c>
    </row>
    <row r="8" spans="1:8" ht="12.75">
      <c r="A8" s="5" t="s">
        <v>22</v>
      </c>
      <c r="B8" s="5"/>
      <c r="C8" s="4">
        <v>5</v>
      </c>
      <c r="D8" s="4">
        <v>5</v>
      </c>
      <c r="E8" s="26">
        <v>4</v>
      </c>
      <c r="F8" s="4">
        <v>4</v>
      </c>
      <c r="G8" s="4">
        <v>0</v>
      </c>
      <c r="H8" s="4">
        <v>0</v>
      </c>
    </row>
    <row r="9" spans="1:8" ht="12.75">
      <c r="A9" s="5" t="s">
        <v>83</v>
      </c>
      <c r="B9" s="5"/>
      <c r="C9" s="4">
        <v>5</v>
      </c>
      <c r="D9" s="4">
        <v>4</v>
      </c>
      <c r="E9" s="26">
        <v>4</v>
      </c>
      <c r="F9" s="4">
        <v>2</v>
      </c>
      <c r="G9" s="4">
        <v>2</v>
      </c>
      <c r="H9" s="4">
        <v>50</v>
      </c>
    </row>
    <row r="10" spans="1:8" ht="12.75">
      <c r="A10" s="5" t="s">
        <v>23</v>
      </c>
      <c r="B10" s="5"/>
      <c r="C10" s="4">
        <v>5</v>
      </c>
      <c r="D10" s="4">
        <v>4</v>
      </c>
      <c r="E10" s="26">
        <v>4</v>
      </c>
      <c r="F10" s="4">
        <v>3</v>
      </c>
      <c r="G10" s="4">
        <v>1</v>
      </c>
      <c r="H10" s="4">
        <v>25</v>
      </c>
    </row>
    <row r="11" spans="1:8" ht="12.75">
      <c r="A11" s="5" t="s">
        <v>24</v>
      </c>
      <c r="B11" s="5"/>
      <c r="C11" s="4">
        <v>5</v>
      </c>
      <c r="D11" s="4">
        <v>4</v>
      </c>
      <c r="E11" s="26">
        <v>4</v>
      </c>
      <c r="F11" s="4">
        <v>2</v>
      </c>
      <c r="G11" s="4">
        <v>2</v>
      </c>
      <c r="H11" s="4">
        <v>50</v>
      </c>
    </row>
    <row r="12" spans="1:8" ht="12.75">
      <c r="A12" s="5" t="s">
        <v>25</v>
      </c>
      <c r="B12" s="5"/>
      <c r="C12" s="4">
        <v>11</v>
      </c>
      <c r="D12" s="4">
        <v>11</v>
      </c>
      <c r="E12" s="26">
        <v>10</v>
      </c>
      <c r="F12" s="4">
        <v>7</v>
      </c>
      <c r="G12" s="4">
        <v>3</v>
      </c>
      <c r="H12" s="4">
        <v>30</v>
      </c>
    </row>
    <row r="13" spans="1:8" ht="12.75">
      <c r="A13" s="5" t="s">
        <v>30</v>
      </c>
      <c r="B13" s="5"/>
      <c r="C13" s="4">
        <v>5</v>
      </c>
      <c r="D13" s="4">
        <v>4</v>
      </c>
      <c r="E13" s="26">
        <v>4</v>
      </c>
      <c r="F13" s="4">
        <v>0.5</v>
      </c>
      <c r="G13" s="4">
        <v>3.5</v>
      </c>
      <c r="H13" s="4">
        <v>88</v>
      </c>
    </row>
    <row r="14" spans="1:8" ht="12.75">
      <c r="A14" s="20" t="s">
        <v>1</v>
      </c>
      <c r="C14" s="4">
        <f>SUM(C4:C13)</f>
        <v>183</v>
      </c>
      <c r="D14" s="4">
        <f>SUM(D4:D13)</f>
        <v>181</v>
      </c>
      <c r="E14" s="26">
        <f>SUM(E4:E13)</f>
        <v>172</v>
      </c>
      <c r="F14" s="4">
        <f>SUM(F4:F13)</f>
        <v>140</v>
      </c>
      <c r="G14" s="4">
        <f>SUM(G4:G13)</f>
        <v>32</v>
      </c>
      <c r="H14" s="26">
        <v>19</v>
      </c>
    </row>
    <row r="15" spans="3:8" ht="12.75">
      <c r="C15" s="4"/>
      <c r="D15" s="4"/>
      <c r="E15" s="26"/>
      <c r="F15" s="4"/>
      <c r="G15" s="4"/>
      <c r="H15" s="4"/>
    </row>
    <row r="16" spans="1:8" ht="12.75">
      <c r="A16" s="21" t="s">
        <v>99</v>
      </c>
      <c r="B16" s="21"/>
      <c r="C16" s="4"/>
      <c r="D16" s="4"/>
      <c r="E16" s="26"/>
      <c r="F16" s="4"/>
      <c r="G16" s="4"/>
      <c r="H16" s="4"/>
    </row>
    <row r="17" spans="1:8" ht="12.75">
      <c r="A17" s="5" t="s">
        <v>84</v>
      </c>
      <c r="B17" s="5"/>
      <c r="C17" s="4">
        <v>73</v>
      </c>
      <c r="D17" s="4">
        <v>68</v>
      </c>
      <c r="E17" s="26">
        <v>65</v>
      </c>
      <c r="F17" s="4">
        <v>60</v>
      </c>
      <c r="G17" s="4">
        <v>5</v>
      </c>
      <c r="H17" s="4">
        <v>8</v>
      </c>
    </row>
    <row r="18" spans="1:8" ht="12.75">
      <c r="A18" s="5" t="s">
        <v>86</v>
      </c>
      <c r="B18" s="5"/>
      <c r="C18" s="4">
        <v>15</v>
      </c>
      <c r="D18" s="4">
        <v>16</v>
      </c>
      <c r="E18" s="26">
        <v>15</v>
      </c>
      <c r="F18" s="4">
        <v>13</v>
      </c>
      <c r="G18" s="4">
        <v>2</v>
      </c>
      <c r="H18" s="4">
        <v>13</v>
      </c>
    </row>
    <row r="19" spans="1:8" ht="12.75">
      <c r="A19" s="5" t="s">
        <v>85</v>
      </c>
      <c r="B19" s="5"/>
      <c r="C19" s="4">
        <v>40</v>
      </c>
      <c r="D19" s="4">
        <v>37</v>
      </c>
      <c r="E19" s="26">
        <v>35</v>
      </c>
      <c r="F19" s="4">
        <v>31.5</v>
      </c>
      <c r="G19" s="4">
        <v>3.5</v>
      </c>
      <c r="H19" s="4">
        <v>10</v>
      </c>
    </row>
    <row r="20" spans="1:8" ht="12.75">
      <c r="A20" s="5" t="s">
        <v>112</v>
      </c>
      <c r="B20" s="5"/>
      <c r="C20" s="4">
        <v>13</v>
      </c>
      <c r="D20" s="4">
        <v>14</v>
      </c>
      <c r="E20" s="26">
        <v>13</v>
      </c>
      <c r="F20" s="4">
        <v>14</v>
      </c>
      <c r="G20" s="4">
        <v>-1</v>
      </c>
      <c r="H20" s="4">
        <v>-8</v>
      </c>
    </row>
    <row r="21" spans="1:8" ht="12.75">
      <c r="A21" s="5" t="s">
        <v>87</v>
      </c>
      <c r="B21" s="5"/>
      <c r="C21" s="4">
        <v>10</v>
      </c>
      <c r="D21" s="4">
        <v>12</v>
      </c>
      <c r="E21" s="26">
        <v>11</v>
      </c>
      <c r="F21" s="4">
        <v>10</v>
      </c>
      <c r="G21" s="4">
        <v>1</v>
      </c>
      <c r="H21" s="4">
        <v>9</v>
      </c>
    </row>
    <row r="22" spans="1:8" ht="12.75">
      <c r="A22" s="5" t="s">
        <v>26</v>
      </c>
      <c r="B22" s="5"/>
      <c r="C22" s="4">
        <v>5</v>
      </c>
      <c r="D22" s="4">
        <v>4</v>
      </c>
      <c r="E22" s="26">
        <v>4</v>
      </c>
      <c r="F22" s="4">
        <v>2</v>
      </c>
      <c r="G22" s="4">
        <v>2</v>
      </c>
      <c r="H22" s="4">
        <v>50</v>
      </c>
    </row>
    <row r="23" spans="1:8" ht="12.75">
      <c r="A23" s="5" t="s">
        <v>27</v>
      </c>
      <c r="B23" s="5"/>
      <c r="C23" s="4">
        <v>12</v>
      </c>
      <c r="D23" s="4">
        <v>12</v>
      </c>
      <c r="E23" s="26">
        <v>11</v>
      </c>
      <c r="F23" s="4">
        <v>11</v>
      </c>
      <c r="G23" s="4">
        <v>0</v>
      </c>
      <c r="H23" s="4">
        <v>0</v>
      </c>
    </row>
    <row r="24" spans="1:8" ht="12.75">
      <c r="A24" s="5" t="s">
        <v>28</v>
      </c>
      <c r="B24" s="5"/>
      <c r="C24" s="4">
        <v>14</v>
      </c>
      <c r="D24" s="4">
        <v>14</v>
      </c>
      <c r="E24" s="26">
        <v>13</v>
      </c>
      <c r="F24" s="4">
        <v>11</v>
      </c>
      <c r="G24" s="4">
        <v>2</v>
      </c>
      <c r="H24" s="4">
        <v>15</v>
      </c>
    </row>
    <row r="25" spans="1:8" ht="12.75">
      <c r="A25" s="20" t="s">
        <v>1</v>
      </c>
      <c r="C25" s="4">
        <f>SUM(C17:C24)</f>
        <v>182</v>
      </c>
      <c r="D25" s="4">
        <f>SUM(D17:D24)</f>
        <v>177</v>
      </c>
      <c r="E25" s="26">
        <f>SUM(E17:E24)</f>
        <v>167</v>
      </c>
      <c r="F25" s="4">
        <f>SUM(F17:F24)</f>
        <v>152.5</v>
      </c>
      <c r="G25" s="4">
        <f>SUM(G17:G24)</f>
        <v>14.5</v>
      </c>
      <c r="H25" s="26">
        <v>9</v>
      </c>
    </row>
    <row r="26" spans="3:8" ht="12.75">
      <c r="C26" s="4"/>
      <c r="D26" s="4"/>
      <c r="E26" s="26"/>
      <c r="F26" s="4"/>
      <c r="G26" s="4"/>
      <c r="H26" s="4"/>
    </row>
  </sheetData>
  <printOptions gridLines="1"/>
  <pageMargins left="0.5905511811023623" right="0.3937007874015748" top="0.7874015748031497" bottom="0.5905511811023623" header="0.5118110236220472" footer="0.5118110236220472"/>
  <pageSetup blackAndWhite="1" cellComments="atEnd" horizontalDpi="360" verticalDpi="360" orientation="portrait" pageOrder="overThenDown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zoomScale="110" zoomScaleNormal="110" workbookViewId="0" topLeftCell="A4">
      <selection activeCell="G2" sqref="G2"/>
    </sheetView>
  </sheetViews>
  <sheetFormatPr defaultColWidth="9.140625" defaultRowHeight="12.75"/>
  <cols>
    <col min="1" max="1" width="20.7109375" style="19" customWidth="1"/>
    <col min="2" max="2" width="0.9921875" style="4" customWidth="1"/>
    <col min="3" max="4" width="6.7109375" style="4" customWidth="1"/>
    <col min="5" max="5" width="4.7109375" style="4" customWidth="1"/>
    <col min="6" max="6" width="4.7109375" style="26" customWidth="1"/>
    <col min="7" max="7" width="4.8515625" style="4" customWidth="1"/>
    <col min="8" max="8" width="4.57421875" style="4" customWidth="1"/>
    <col min="9" max="9" width="4.8515625" style="4" customWidth="1"/>
    <col min="10" max="10" width="4.57421875" style="4" customWidth="1"/>
    <col min="11" max="12" width="5.00390625" style="4" customWidth="1"/>
    <col min="13" max="13" width="4.140625" style="4" customWidth="1"/>
    <col min="14" max="14" width="4.8515625" style="4" customWidth="1"/>
    <col min="15" max="15" width="5.00390625" style="4" customWidth="1"/>
    <col min="16" max="18" width="4.57421875" style="4" customWidth="1"/>
    <col min="19" max="19" width="4.140625" style="4" customWidth="1"/>
    <col min="20" max="20" width="3.8515625" style="4" customWidth="1"/>
    <col min="21" max="21" width="4.57421875" style="4" customWidth="1"/>
    <col min="22" max="22" width="4.8515625" style="4" customWidth="1"/>
    <col min="23" max="23" width="4.140625" style="4" customWidth="1"/>
    <col min="24" max="25" width="3.8515625" style="4" customWidth="1"/>
    <col min="26" max="26" width="4.00390625" style="4" customWidth="1"/>
    <col min="27" max="27" width="5.28125" style="9" customWidth="1"/>
    <col min="28" max="16384" width="9.140625" style="4" customWidth="1"/>
  </cols>
  <sheetData>
    <row r="1" spans="1:27" s="2" customFormat="1" ht="11.25">
      <c r="A1" s="15" t="s">
        <v>77</v>
      </c>
      <c r="C1" s="3"/>
      <c r="D1" s="3"/>
      <c r="E1" s="3"/>
      <c r="F1" s="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9"/>
    </row>
    <row r="2" spans="1:27" s="2" customFormat="1" ht="111.75" customHeight="1">
      <c r="A2" s="15"/>
      <c r="C2" s="3"/>
      <c r="D2" s="13" t="s">
        <v>75</v>
      </c>
      <c r="E2" s="13" t="s">
        <v>76</v>
      </c>
      <c r="F2" s="14" t="s">
        <v>78</v>
      </c>
      <c r="G2" s="13" t="s">
        <v>117</v>
      </c>
      <c r="H2" s="13" t="s">
        <v>79</v>
      </c>
      <c r="I2" s="27" t="s">
        <v>115</v>
      </c>
      <c r="J2" s="6"/>
      <c r="K2" s="6"/>
      <c r="L2" s="6"/>
      <c r="M2" s="6"/>
      <c r="N2" s="6"/>
      <c r="O2" s="6"/>
      <c r="P2" s="6"/>
      <c r="Q2" s="6"/>
      <c r="R2" s="6"/>
      <c r="T2" s="6"/>
      <c r="U2" s="6"/>
      <c r="V2" s="6"/>
      <c r="W2" s="6"/>
      <c r="X2" s="6"/>
      <c r="Y2" s="6"/>
      <c r="Z2" s="6"/>
      <c r="AA2" s="10"/>
    </row>
    <row r="3" spans="1:6" s="2" customFormat="1" ht="11.25" customHeight="1">
      <c r="A3" s="23" t="s">
        <v>88</v>
      </c>
      <c r="F3" s="12"/>
    </row>
    <row r="4" ht="12.75">
      <c r="A4" s="17"/>
    </row>
    <row r="5" spans="1:9" ht="12.75">
      <c r="A5" s="17" t="s">
        <v>89</v>
      </c>
      <c r="D5" s="4">
        <v>90</v>
      </c>
      <c r="E5" s="4">
        <v>98</v>
      </c>
      <c r="F5" s="26">
        <v>93</v>
      </c>
      <c r="G5" s="4">
        <v>85.5</v>
      </c>
      <c r="H5" s="4">
        <v>7.5</v>
      </c>
      <c r="I5" s="4">
        <v>8</v>
      </c>
    </row>
    <row r="6" spans="1:9" ht="12.75">
      <c r="A6" s="18" t="s">
        <v>90</v>
      </c>
      <c r="D6" s="4">
        <v>25</v>
      </c>
      <c r="E6" s="4">
        <v>33</v>
      </c>
      <c r="F6" s="26">
        <v>31</v>
      </c>
      <c r="G6" s="4">
        <v>29</v>
      </c>
      <c r="H6" s="4">
        <v>2</v>
      </c>
      <c r="I6" s="4">
        <v>6</v>
      </c>
    </row>
    <row r="7" spans="1:9" ht="12.75">
      <c r="A7" s="16" t="s">
        <v>29</v>
      </c>
      <c r="D7" s="4">
        <v>13</v>
      </c>
      <c r="E7" s="4">
        <v>12</v>
      </c>
      <c r="F7" s="26">
        <v>12</v>
      </c>
      <c r="G7" s="4">
        <v>10</v>
      </c>
      <c r="H7" s="4">
        <v>2</v>
      </c>
      <c r="I7" s="4">
        <v>17</v>
      </c>
    </row>
    <row r="8" spans="1:9" ht="12.75">
      <c r="A8" s="17" t="s">
        <v>91</v>
      </c>
      <c r="D8" s="4">
        <v>51</v>
      </c>
      <c r="E8" s="4">
        <v>47</v>
      </c>
      <c r="F8" s="26">
        <v>45</v>
      </c>
      <c r="G8" s="4">
        <v>37</v>
      </c>
      <c r="H8" s="4">
        <v>8</v>
      </c>
      <c r="I8" s="4">
        <v>18</v>
      </c>
    </row>
    <row r="9" spans="1:9" ht="12.75">
      <c r="A9" s="17" t="s">
        <v>92</v>
      </c>
      <c r="D9" s="4">
        <v>5</v>
      </c>
      <c r="E9" s="4">
        <v>9</v>
      </c>
      <c r="F9" s="26">
        <v>8</v>
      </c>
      <c r="G9" s="4">
        <v>8</v>
      </c>
      <c r="H9" s="4">
        <v>0</v>
      </c>
      <c r="I9" s="4">
        <v>0</v>
      </c>
    </row>
    <row r="10" spans="1:9" ht="12.75">
      <c r="A10" s="17" t="s">
        <v>96</v>
      </c>
      <c r="D10" s="4">
        <v>4</v>
      </c>
      <c r="E10" s="4">
        <v>5</v>
      </c>
      <c r="F10" s="26">
        <v>5</v>
      </c>
      <c r="G10" s="4">
        <v>2</v>
      </c>
      <c r="H10" s="4">
        <v>3</v>
      </c>
      <c r="I10" s="4">
        <v>60</v>
      </c>
    </row>
    <row r="11" spans="1:9" ht="12.75">
      <c r="A11" s="17" t="s">
        <v>93</v>
      </c>
      <c r="D11" s="4">
        <v>5</v>
      </c>
      <c r="E11" s="4">
        <v>5</v>
      </c>
      <c r="F11" s="26">
        <v>5</v>
      </c>
      <c r="G11" s="4">
        <v>4</v>
      </c>
      <c r="H11" s="4">
        <v>1</v>
      </c>
      <c r="I11" s="4">
        <v>20</v>
      </c>
    </row>
    <row r="12" spans="1:9" ht="12.75">
      <c r="A12" s="17" t="s">
        <v>97</v>
      </c>
      <c r="D12" s="4">
        <v>3</v>
      </c>
      <c r="E12" s="4">
        <v>4</v>
      </c>
      <c r="F12" s="26">
        <v>4</v>
      </c>
      <c r="G12" s="4">
        <v>0</v>
      </c>
      <c r="H12" s="4">
        <v>4</v>
      </c>
      <c r="I12" s="4">
        <v>100</v>
      </c>
    </row>
    <row r="13" spans="1:9" ht="12.75">
      <c r="A13" s="17" t="s">
        <v>94</v>
      </c>
      <c r="D13" s="4">
        <v>4</v>
      </c>
      <c r="E13" s="4">
        <v>7</v>
      </c>
      <c r="F13" s="26">
        <v>6</v>
      </c>
      <c r="G13" s="4">
        <v>2</v>
      </c>
      <c r="H13" s="4">
        <v>4</v>
      </c>
      <c r="I13" s="4">
        <v>67</v>
      </c>
    </row>
    <row r="14" spans="1:9" ht="12.75">
      <c r="A14" s="16" t="s">
        <v>98</v>
      </c>
      <c r="D14" s="4">
        <v>3</v>
      </c>
      <c r="E14" s="4">
        <v>4</v>
      </c>
      <c r="F14" s="26">
        <v>4</v>
      </c>
      <c r="G14" s="4">
        <v>1</v>
      </c>
      <c r="H14" s="4">
        <v>3</v>
      </c>
      <c r="I14" s="4">
        <v>75</v>
      </c>
    </row>
    <row r="15" spans="1:9" ht="12.75">
      <c r="A15" s="19" t="s">
        <v>95</v>
      </c>
      <c r="D15" s="4">
        <v>5</v>
      </c>
      <c r="E15" s="4">
        <v>4</v>
      </c>
      <c r="F15" s="26">
        <v>4</v>
      </c>
      <c r="G15" s="4">
        <v>2</v>
      </c>
      <c r="H15" s="4">
        <v>2</v>
      </c>
      <c r="I15" s="4">
        <v>50</v>
      </c>
    </row>
    <row r="16" spans="1:9" ht="12.75">
      <c r="A16" s="16" t="s">
        <v>31</v>
      </c>
      <c r="D16" s="4">
        <v>5</v>
      </c>
      <c r="E16" s="4">
        <v>4</v>
      </c>
      <c r="F16" s="26">
        <v>4</v>
      </c>
      <c r="G16" s="4">
        <v>3</v>
      </c>
      <c r="H16" s="4">
        <v>1</v>
      </c>
      <c r="I16" s="4">
        <v>25</v>
      </c>
    </row>
    <row r="17" spans="1:9" ht="12.75">
      <c r="A17" s="15" t="s">
        <v>32</v>
      </c>
      <c r="D17" s="4">
        <v>5</v>
      </c>
      <c r="E17" s="4">
        <v>5</v>
      </c>
      <c r="F17" s="26">
        <v>4</v>
      </c>
      <c r="G17" s="4">
        <v>1</v>
      </c>
      <c r="H17" s="4">
        <v>3</v>
      </c>
      <c r="I17" s="4">
        <v>75</v>
      </c>
    </row>
    <row r="18" spans="1:9" ht="12.75">
      <c r="A18" s="15" t="s">
        <v>33</v>
      </c>
      <c r="D18" s="4">
        <v>15</v>
      </c>
      <c r="E18" s="4">
        <v>13</v>
      </c>
      <c r="F18" s="26">
        <v>12</v>
      </c>
      <c r="G18" s="4">
        <v>10</v>
      </c>
      <c r="H18" s="4">
        <v>2</v>
      </c>
      <c r="I18" s="4">
        <v>17</v>
      </c>
    </row>
    <row r="19" spans="1:9" ht="12.75">
      <c r="A19" s="15" t="s">
        <v>34</v>
      </c>
      <c r="D19" s="4">
        <v>5</v>
      </c>
      <c r="E19" s="4">
        <v>5</v>
      </c>
      <c r="F19" s="26">
        <v>4</v>
      </c>
      <c r="G19" s="4">
        <v>4</v>
      </c>
      <c r="H19" s="4">
        <v>0</v>
      </c>
      <c r="I19" s="4">
        <v>0</v>
      </c>
    </row>
    <row r="20" spans="1:9" ht="12.75">
      <c r="A20" s="16" t="s">
        <v>35</v>
      </c>
      <c r="D20" s="4">
        <v>5</v>
      </c>
      <c r="E20" s="4">
        <v>5</v>
      </c>
      <c r="F20" s="26">
        <v>5</v>
      </c>
      <c r="G20" s="4">
        <v>3</v>
      </c>
      <c r="H20" s="4">
        <v>2</v>
      </c>
      <c r="I20" s="4">
        <v>40</v>
      </c>
    </row>
    <row r="21" spans="1:9" ht="12.75">
      <c r="A21" s="17" t="s">
        <v>36</v>
      </c>
      <c r="D21" s="4">
        <v>5</v>
      </c>
      <c r="E21" s="4">
        <v>5</v>
      </c>
      <c r="F21" s="26">
        <v>4</v>
      </c>
      <c r="G21" s="4">
        <v>3</v>
      </c>
      <c r="H21" s="4">
        <v>1</v>
      </c>
      <c r="I21" s="4">
        <v>25</v>
      </c>
    </row>
    <row r="22" spans="1:9" ht="12.75">
      <c r="A22" s="19" t="s">
        <v>1</v>
      </c>
      <c r="D22" s="4">
        <f>SUM(D5:D21)</f>
        <v>248</v>
      </c>
      <c r="E22" s="4">
        <f>SUM(E5:E21)</f>
        <v>265</v>
      </c>
      <c r="F22" s="26">
        <f>SUM(F5:F21)</f>
        <v>250</v>
      </c>
      <c r="G22" s="4">
        <f>SUM(G5:G21)</f>
        <v>204.5</v>
      </c>
      <c r="H22" s="4">
        <f>SUM(H5:H21)</f>
        <v>45.5</v>
      </c>
      <c r="I22" s="26">
        <v>18</v>
      </c>
    </row>
  </sheetData>
  <printOptions gridLines="1"/>
  <pageMargins left="0.3937007874015748" right="0.3937007874015748" top="0.7874015748031497" bottom="0.5905511811023623" header="0.5118110236220472" footer="0.5118110236220472"/>
  <pageSetup blackAndWhite="1" cellComments="atEnd" horizontalDpi="360" verticalDpi="360" orientation="portrait" pageOrder="overThenDown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110" zoomScaleNormal="110" workbookViewId="0" topLeftCell="A1">
      <selection activeCell="F2" sqref="F2"/>
    </sheetView>
  </sheetViews>
  <sheetFormatPr defaultColWidth="9.140625" defaultRowHeight="12.75"/>
  <cols>
    <col min="1" max="1" width="20.7109375" style="4" customWidth="1"/>
    <col min="2" max="2" width="0.71875" style="4" customWidth="1"/>
    <col min="3" max="4" width="5.57421875" style="4" customWidth="1"/>
    <col min="5" max="5" width="5.421875" style="26" customWidth="1"/>
    <col min="6" max="6" width="5.57421875" style="4" customWidth="1"/>
    <col min="7" max="7" width="5.28125" style="4" customWidth="1"/>
    <col min="8" max="8" width="5.57421875" style="4" customWidth="1"/>
    <col min="9" max="9" width="4.57421875" style="4" customWidth="1"/>
    <col min="10" max="11" width="5.00390625" style="4" customWidth="1"/>
    <col min="12" max="12" width="4.140625" style="4" customWidth="1"/>
    <col min="13" max="13" width="4.8515625" style="4" customWidth="1"/>
    <col min="14" max="14" width="5.00390625" style="4" customWidth="1"/>
    <col min="15" max="17" width="4.57421875" style="4" customWidth="1"/>
    <col min="18" max="18" width="4.140625" style="4" customWidth="1"/>
    <col min="19" max="19" width="3.8515625" style="4" customWidth="1"/>
    <col min="20" max="20" width="4.57421875" style="4" customWidth="1"/>
    <col min="21" max="21" width="4.8515625" style="4" customWidth="1"/>
    <col min="22" max="22" width="4.140625" style="4" customWidth="1"/>
    <col min="23" max="24" width="3.8515625" style="4" customWidth="1"/>
    <col min="25" max="25" width="4.00390625" style="4" customWidth="1"/>
    <col min="26" max="26" width="5.28125" style="9" customWidth="1"/>
    <col min="27" max="16384" width="9.140625" style="4" customWidth="1"/>
  </cols>
  <sheetData>
    <row r="1" spans="1:26" s="2" customFormat="1" ht="11.25">
      <c r="A1" s="2" t="s">
        <v>77</v>
      </c>
      <c r="C1" s="3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9"/>
    </row>
    <row r="2" spans="3:26" s="2" customFormat="1" ht="107.25" customHeight="1">
      <c r="C2" s="13" t="s">
        <v>75</v>
      </c>
      <c r="D2" s="13" t="s">
        <v>76</v>
      </c>
      <c r="E2" s="14" t="s">
        <v>78</v>
      </c>
      <c r="F2" s="13" t="s">
        <v>117</v>
      </c>
      <c r="G2" s="13" t="s">
        <v>79</v>
      </c>
      <c r="H2" s="27" t="s">
        <v>113</v>
      </c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6"/>
      <c r="W2" s="6"/>
      <c r="X2" s="6"/>
      <c r="Y2" s="6"/>
      <c r="Z2" s="10"/>
    </row>
    <row r="3" spans="1:5" s="2" customFormat="1" ht="11.25" customHeight="1">
      <c r="A3" s="11" t="s">
        <v>39</v>
      </c>
      <c r="B3" s="11"/>
      <c r="E3" s="12"/>
    </row>
    <row r="4" spans="1:8" ht="12.75">
      <c r="A4" s="4" t="s">
        <v>37</v>
      </c>
      <c r="C4" s="4">
        <v>96</v>
      </c>
      <c r="D4" s="4">
        <v>84</v>
      </c>
      <c r="E4" s="26">
        <v>80</v>
      </c>
      <c r="F4" s="4">
        <v>72.5</v>
      </c>
      <c r="G4" s="4">
        <v>7.5</v>
      </c>
      <c r="H4" s="4">
        <v>9</v>
      </c>
    </row>
    <row r="5" spans="1:8" ht="12.75">
      <c r="A5" s="4" t="s">
        <v>38</v>
      </c>
      <c r="C5" s="4">
        <v>24</v>
      </c>
      <c r="D5" s="4">
        <v>27</v>
      </c>
      <c r="E5" s="26">
        <v>26</v>
      </c>
      <c r="F5" s="4">
        <v>24</v>
      </c>
      <c r="G5" s="4">
        <v>2</v>
      </c>
      <c r="H5" s="4">
        <v>8</v>
      </c>
    </row>
    <row r="6" spans="1:8" ht="12.75">
      <c r="A6" s="5" t="s">
        <v>40</v>
      </c>
      <c r="B6" s="5"/>
      <c r="C6" s="4">
        <v>5</v>
      </c>
      <c r="D6" s="4">
        <v>5</v>
      </c>
      <c r="E6" s="26">
        <v>5</v>
      </c>
      <c r="F6" s="4">
        <v>4</v>
      </c>
      <c r="G6" s="4">
        <v>1</v>
      </c>
      <c r="H6" s="4">
        <v>20</v>
      </c>
    </row>
    <row r="7" spans="1:8" ht="12.75">
      <c r="A7" s="5" t="s">
        <v>41</v>
      </c>
      <c r="B7" s="5"/>
      <c r="C7" s="4">
        <v>3</v>
      </c>
      <c r="D7" s="4">
        <v>4</v>
      </c>
      <c r="E7" s="26">
        <v>4</v>
      </c>
      <c r="F7" s="4">
        <v>2</v>
      </c>
      <c r="G7" s="4">
        <v>2</v>
      </c>
      <c r="H7" s="4">
        <v>50</v>
      </c>
    </row>
    <row r="8" spans="1:8" ht="12.75">
      <c r="A8" s="2" t="s">
        <v>42</v>
      </c>
      <c r="B8" s="2"/>
      <c r="C8" s="4">
        <v>47</v>
      </c>
      <c r="D8" s="4">
        <v>38</v>
      </c>
      <c r="E8" s="26">
        <v>37</v>
      </c>
      <c r="F8" s="4">
        <v>29</v>
      </c>
      <c r="G8" s="4">
        <v>8</v>
      </c>
      <c r="H8" s="4">
        <v>22</v>
      </c>
    </row>
    <row r="9" spans="1:8" ht="12.75">
      <c r="A9" s="2" t="s">
        <v>43</v>
      </c>
      <c r="B9" s="2"/>
      <c r="C9" s="4">
        <v>5</v>
      </c>
      <c r="D9" s="4">
        <v>4</v>
      </c>
      <c r="E9" s="26">
        <v>3</v>
      </c>
      <c r="F9" s="4">
        <v>1</v>
      </c>
      <c r="G9" s="4">
        <v>2</v>
      </c>
      <c r="H9" s="4">
        <v>67</v>
      </c>
    </row>
    <row r="10" spans="1:8" ht="12.75">
      <c r="A10" s="2" t="s">
        <v>44</v>
      </c>
      <c r="B10" s="2"/>
      <c r="C10" s="4">
        <v>5</v>
      </c>
      <c r="D10" s="4">
        <v>5</v>
      </c>
      <c r="E10" s="26">
        <v>5</v>
      </c>
      <c r="F10" s="4">
        <v>4</v>
      </c>
      <c r="G10" s="4">
        <v>1</v>
      </c>
      <c r="H10" s="4">
        <v>20</v>
      </c>
    </row>
    <row r="11" spans="1:8" ht="12.75">
      <c r="A11" s="1" t="s">
        <v>45</v>
      </c>
      <c r="B11" s="1"/>
      <c r="C11" s="4">
        <v>5</v>
      </c>
      <c r="D11" s="4">
        <v>4</v>
      </c>
      <c r="E11" s="26">
        <v>4</v>
      </c>
      <c r="F11" s="4">
        <v>2</v>
      </c>
      <c r="G11" s="4">
        <v>2</v>
      </c>
      <c r="H11" s="4">
        <v>50</v>
      </c>
    </row>
    <row r="12" spans="1:8" ht="12.75">
      <c r="A12" s="4" t="s">
        <v>46</v>
      </c>
      <c r="C12" s="4">
        <v>5</v>
      </c>
      <c r="D12" s="4">
        <v>4</v>
      </c>
      <c r="E12" s="26">
        <v>4</v>
      </c>
      <c r="F12" s="4">
        <v>1</v>
      </c>
      <c r="G12" s="4">
        <v>3</v>
      </c>
      <c r="H12" s="4">
        <v>75</v>
      </c>
    </row>
    <row r="13" spans="1:8" ht="12.75">
      <c r="A13" s="4" t="s">
        <v>47</v>
      </c>
      <c r="C13" s="4">
        <v>21</v>
      </c>
      <c r="D13" s="4">
        <v>18</v>
      </c>
      <c r="E13" s="26">
        <v>17</v>
      </c>
      <c r="F13" s="4">
        <v>15</v>
      </c>
      <c r="G13" s="4">
        <v>2</v>
      </c>
      <c r="H13" s="4">
        <v>12</v>
      </c>
    </row>
    <row r="14" spans="1:8" ht="12.75">
      <c r="A14" s="4" t="s">
        <v>1</v>
      </c>
      <c r="C14" s="4">
        <f>SUM(C4:C13)</f>
        <v>216</v>
      </c>
      <c r="D14" s="4">
        <f>SUM(D4:D13)</f>
        <v>193</v>
      </c>
      <c r="E14" s="26">
        <f>SUM(E4:E13)</f>
        <v>185</v>
      </c>
      <c r="F14" s="4">
        <f>SUM(F4:F13)</f>
        <v>154.5</v>
      </c>
      <c r="G14" s="4">
        <f>SUM(G4:G13)</f>
        <v>30.5</v>
      </c>
      <c r="H14" s="26">
        <v>17</v>
      </c>
    </row>
    <row r="16" spans="1:2" ht="12.75">
      <c r="A16" s="12" t="s">
        <v>48</v>
      </c>
      <c r="B16" s="12"/>
    </row>
    <row r="17" spans="1:8" ht="12.75">
      <c r="A17" s="5" t="s">
        <v>49</v>
      </c>
      <c r="B17" s="5"/>
      <c r="C17" s="4">
        <v>61</v>
      </c>
      <c r="D17" s="4">
        <v>58</v>
      </c>
      <c r="E17" s="26">
        <v>55</v>
      </c>
      <c r="F17" s="4">
        <v>50</v>
      </c>
      <c r="G17" s="4">
        <v>5</v>
      </c>
      <c r="H17" s="4">
        <v>9</v>
      </c>
    </row>
    <row r="18" spans="1:8" ht="12.75">
      <c r="A18" s="2" t="s">
        <v>108</v>
      </c>
      <c r="B18" s="2"/>
      <c r="C18" s="4">
        <v>18</v>
      </c>
      <c r="D18" s="4">
        <v>24</v>
      </c>
      <c r="E18" s="26">
        <v>23</v>
      </c>
      <c r="F18" s="4">
        <v>18</v>
      </c>
      <c r="G18" s="4">
        <v>5</v>
      </c>
      <c r="H18" s="4">
        <v>22</v>
      </c>
    </row>
    <row r="19" spans="1:8" ht="12.75">
      <c r="A19" s="2" t="s">
        <v>50</v>
      </c>
      <c r="B19" s="2"/>
      <c r="C19" s="4">
        <v>31</v>
      </c>
      <c r="D19" s="4">
        <v>27</v>
      </c>
      <c r="E19" s="26">
        <v>27</v>
      </c>
      <c r="F19" s="4">
        <v>22</v>
      </c>
      <c r="G19" s="4">
        <v>5</v>
      </c>
      <c r="H19" s="4">
        <v>19</v>
      </c>
    </row>
    <row r="20" spans="1:8" ht="12.75">
      <c r="A20" s="2" t="s">
        <v>51</v>
      </c>
      <c r="B20" s="2"/>
      <c r="C20" s="4">
        <v>5</v>
      </c>
      <c r="D20" s="4">
        <v>3</v>
      </c>
      <c r="E20" s="26">
        <v>3</v>
      </c>
      <c r="F20" s="4">
        <v>1</v>
      </c>
      <c r="G20" s="4">
        <v>2</v>
      </c>
      <c r="H20" s="4">
        <v>67</v>
      </c>
    </row>
    <row r="21" spans="1:8" ht="12.75">
      <c r="A21" s="2" t="s">
        <v>52</v>
      </c>
      <c r="B21" s="2"/>
      <c r="C21" s="4">
        <v>5</v>
      </c>
      <c r="D21" s="4">
        <v>4</v>
      </c>
      <c r="E21" s="26">
        <v>3</v>
      </c>
      <c r="F21" s="4">
        <v>2</v>
      </c>
      <c r="G21" s="4">
        <v>1</v>
      </c>
      <c r="H21" s="4">
        <v>33</v>
      </c>
    </row>
    <row r="22" spans="1:8" ht="12.75">
      <c r="A22" s="1" t="s">
        <v>55</v>
      </c>
      <c r="B22" s="1"/>
      <c r="C22" s="4">
        <v>5</v>
      </c>
      <c r="D22" s="4">
        <v>4</v>
      </c>
      <c r="E22" s="26">
        <v>4</v>
      </c>
      <c r="F22" s="4">
        <v>1</v>
      </c>
      <c r="G22" s="4">
        <v>3</v>
      </c>
      <c r="H22" s="4">
        <v>75</v>
      </c>
    </row>
    <row r="23" spans="1:8" ht="12.75">
      <c r="A23" s="4" t="s">
        <v>53</v>
      </c>
      <c r="C23" s="4">
        <v>5</v>
      </c>
      <c r="D23" s="4">
        <v>4</v>
      </c>
      <c r="E23" s="26">
        <v>4</v>
      </c>
      <c r="F23" s="4">
        <v>3</v>
      </c>
      <c r="G23" s="4">
        <v>1</v>
      </c>
      <c r="H23" s="4">
        <v>25</v>
      </c>
    </row>
    <row r="24" spans="1:8" ht="12.75">
      <c r="A24" s="4" t="s">
        <v>54</v>
      </c>
      <c r="C24" s="4">
        <v>13</v>
      </c>
      <c r="D24" s="4">
        <v>12</v>
      </c>
      <c r="E24" s="26">
        <v>11</v>
      </c>
      <c r="F24" s="4">
        <v>9</v>
      </c>
      <c r="G24" s="4">
        <v>2</v>
      </c>
      <c r="H24" s="4">
        <v>18</v>
      </c>
    </row>
    <row r="25" spans="3:8" ht="12.75">
      <c r="C25" s="4">
        <f>SUM(C17:C24)</f>
        <v>143</v>
      </c>
      <c r="D25" s="4">
        <f>SUM(D17:D24)</f>
        <v>136</v>
      </c>
      <c r="E25" s="26">
        <f>SUM(E17:E24)</f>
        <v>130</v>
      </c>
      <c r="F25" s="4">
        <f>SUM(F17:F24)</f>
        <v>106</v>
      </c>
      <c r="G25" s="4">
        <f>SUM(G17:G24)</f>
        <v>24</v>
      </c>
      <c r="H25" s="26">
        <v>18</v>
      </c>
    </row>
  </sheetData>
  <printOptions gridLines="1"/>
  <pageMargins left="0.7874015748031497" right="0.3937007874015748" top="0.7874015748031497" bottom="0.5905511811023623" header="0.5118110236220472" footer="0.5118110236220472"/>
  <pageSetup blackAndWhite="1" cellComments="atEnd" horizontalDpi="360" verticalDpi="360" orientation="portrait" pageOrder="overThenDown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="110" zoomScaleNormal="110" workbookViewId="0" topLeftCell="A16">
      <selection activeCell="D10" sqref="D10"/>
    </sheetView>
  </sheetViews>
  <sheetFormatPr defaultColWidth="9.140625" defaultRowHeight="12.75"/>
  <cols>
    <col min="1" max="1" width="22.00390625" style="4" customWidth="1"/>
    <col min="2" max="2" width="1.28515625" style="4" customWidth="1"/>
    <col min="3" max="3" width="5.7109375" style="4" customWidth="1"/>
    <col min="4" max="4" width="5.28125" style="4" customWidth="1"/>
    <col min="5" max="5" width="5.140625" style="26" customWidth="1"/>
    <col min="6" max="8" width="5.57421875" style="4" customWidth="1"/>
    <col min="9" max="9" width="4.57421875" style="4" customWidth="1"/>
    <col min="10" max="11" width="5.00390625" style="4" customWidth="1"/>
    <col min="12" max="12" width="4.140625" style="4" customWidth="1"/>
    <col min="13" max="13" width="4.8515625" style="4" customWidth="1"/>
    <col min="14" max="14" width="5.00390625" style="4" customWidth="1"/>
    <col min="15" max="17" width="4.57421875" style="4" customWidth="1"/>
    <col min="18" max="18" width="4.140625" style="4" customWidth="1"/>
    <col min="19" max="19" width="3.8515625" style="4" customWidth="1"/>
    <col min="20" max="20" width="4.57421875" style="4" customWidth="1"/>
    <col min="21" max="21" width="4.8515625" style="4" customWidth="1"/>
    <col min="22" max="22" width="4.140625" style="4" customWidth="1"/>
    <col min="23" max="24" width="3.8515625" style="4" customWidth="1"/>
    <col min="25" max="25" width="4.00390625" style="4" customWidth="1"/>
    <col min="26" max="26" width="5.28125" style="9" customWidth="1"/>
    <col min="27" max="16384" width="9.140625" style="4" customWidth="1"/>
  </cols>
  <sheetData>
    <row r="1" spans="1:26" s="2" customFormat="1" ht="11.25">
      <c r="A1" s="2" t="s">
        <v>77</v>
      </c>
      <c r="C1" s="3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9"/>
    </row>
    <row r="2" spans="3:26" s="2" customFormat="1" ht="107.25" customHeight="1">
      <c r="C2" s="13" t="s">
        <v>75</v>
      </c>
      <c r="D2" s="13" t="s">
        <v>76</v>
      </c>
      <c r="E2" s="14" t="s">
        <v>78</v>
      </c>
      <c r="F2" s="13" t="s">
        <v>117</v>
      </c>
      <c r="G2" s="13" t="s">
        <v>79</v>
      </c>
      <c r="H2" s="27" t="s">
        <v>113</v>
      </c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6"/>
      <c r="W2" s="6"/>
      <c r="X2" s="6"/>
      <c r="Y2" s="6"/>
      <c r="Z2" s="10"/>
    </row>
    <row r="3" spans="1:2" ht="12.75">
      <c r="A3" s="12" t="s">
        <v>100</v>
      </c>
      <c r="B3" s="12"/>
    </row>
    <row r="4" spans="1:8" ht="12.75">
      <c r="A4" s="5" t="s">
        <v>56</v>
      </c>
      <c r="B4" s="5"/>
      <c r="C4" s="4">
        <v>76</v>
      </c>
      <c r="D4" s="4">
        <v>71</v>
      </c>
      <c r="E4" s="26">
        <v>69</v>
      </c>
      <c r="F4" s="4">
        <v>66</v>
      </c>
      <c r="G4" s="4">
        <v>3</v>
      </c>
      <c r="H4" s="4">
        <v>4</v>
      </c>
    </row>
    <row r="5" spans="1:8" ht="12.75">
      <c r="A5" s="2" t="s">
        <v>57</v>
      </c>
      <c r="B5" s="2"/>
      <c r="C5" s="4">
        <v>18</v>
      </c>
      <c r="D5" s="4">
        <v>21</v>
      </c>
      <c r="E5" s="26">
        <v>20</v>
      </c>
      <c r="F5" s="4">
        <v>17</v>
      </c>
      <c r="G5" s="4">
        <v>3</v>
      </c>
      <c r="H5" s="4">
        <v>15</v>
      </c>
    </row>
    <row r="6" spans="1:8" ht="12.75">
      <c r="A6" s="2" t="s">
        <v>58</v>
      </c>
      <c r="B6" s="2"/>
      <c r="C6" s="4">
        <v>40</v>
      </c>
      <c r="D6" s="4">
        <v>36</v>
      </c>
      <c r="E6" s="26">
        <v>35</v>
      </c>
      <c r="F6" s="4">
        <v>34</v>
      </c>
      <c r="G6" s="4">
        <v>1</v>
      </c>
      <c r="H6" s="4">
        <v>3</v>
      </c>
    </row>
    <row r="7" spans="1:8" ht="12.75">
      <c r="A7" s="2" t="s">
        <v>59</v>
      </c>
      <c r="B7" s="2"/>
      <c r="C7" s="4">
        <v>7</v>
      </c>
      <c r="D7" s="4">
        <v>10</v>
      </c>
      <c r="E7" s="26">
        <v>9</v>
      </c>
      <c r="F7" s="4">
        <v>7</v>
      </c>
      <c r="G7" s="4">
        <v>2</v>
      </c>
      <c r="H7" s="4">
        <v>22</v>
      </c>
    </row>
    <row r="8" spans="1:8" ht="12.75">
      <c r="A8" s="2" t="s">
        <v>101</v>
      </c>
      <c r="B8" s="2"/>
      <c r="C8" s="4">
        <v>5</v>
      </c>
      <c r="D8" s="4">
        <v>6</v>
      </c>
      <c r="E8" s="26">
        <v>6</v>
      </c>
      <c r="F8" s="4">
        <v>5</v>
      </c>
      <c r="G8" s="4">
        <v>1</v>
      </c>
      <c r="H8" s="4">
        <v>17</v>
      </c>
    </row>
    <row r="9" spans="1:8" ht="12.75">
      <c r="A9" s="1" t="s">
        <v>60</v>
      </c>
      <c r="B9" s="1"/>
      <c r="C9" s="4">
        <v>6</v>
      </c>
      <c r="D9" s="4">
        <v>10</v>
      </c>
      <c r="E9" s="26">
        <v>10</v>
      </c>
      <c r="F9" s="4">
        <v>7</v>
      </c>
      <c r="G9" s="4">
        <v>3</v>
      </c>
      <c r="H9" s="4">
        <v>30</v>
      </c>
    </row>
    <row r="10" spans="1:8" ht="12.75">
      <c r="A10" s="8" t="s">
        <v>102</v>
      </c>
      <c r="B10" s="8"/>
      <c r="C10" s="4">
        <v>4</v>
      </c>
      <c r="D10" s="4">
        <v>5</v>
      </c>
      <c r="E10" s="26">
        <v>4</v>
      </c>
      <c r="F10" s="4">
        <v>3</v>
      </c>
      <c r="G10" s="4">
        <v>1</v>
      </c>
      <c r="H10" s="4">
        <v>25</v>
      </c>
    </row>
    <row r="11" spans="1:8" ht="12.75">
      <c r="A11" s="4" t="s">
        <v>61</v>
      </c>
      <c r="C11" s="4">
        <v>5</v>
      </c>
      <c r="D11" s="4">
        <v>5</v>
      </c>
      <c r="E11" s="26">
        <v>5</v>
      </c>
      <c r="F11" s="4">
        <v>4</v>
      </c>
      <c r="G11" s="4">
        <v>1</v>
      </c>
      <c r="H11" s="4">
        <v>20</v>
      </c>
    </row>
    <row r="12" spans="1:8" ht="12.75">
      <c r="A12" s="5" t="s">
        <v>62</v>
      </c>
      <c r="B12" s="5"/>
      <c r="C12" s="4">
        <v>5</v>
      </c>
      <c r="D12" s="4">
        <v>5</v>
      </c>
      <c r="E12" s="26">
        <v>4</v>
      </c>
      <c r="F12" s="4">
        <v>3</v>
      </c>
      <c r="G12" s="4">
        <v>1</v>
      </c>
      <c r="H12" s="4">
        <v>25</v>
      </c>
    </row>
    <row r="13" spans="1:8" ht="12.75">
      <c r="A13" s="5" t="s">
        <v>63</v>
      </c>
      <c r="B13" s="5"/>
      <c r="C13" s="4">
        <v>13</v>
      </c>
      <c r="D13" s="4">
        <v>13</v>
      </c>
      <c r="E13" s="26">
        <v>12</v>
      </c>
      <c r="F13" s="4">
        <v>9</v>
      </c>
      <c r="G13" s="4">
        <v>3</v>
      </c>
      <c r="H13" s="4">
        <v>25</v>
      </c>
    </row>
    <row r="14" spans="1:8" ht="12.75">
      <c r="A14" s="4" t="s">
        <v>1</v>
      </c>
      <c r="C14" s="4">
        <f>SUM(C4:C13)</f>
        <v>179</v>
      </c>
      <c r="D14" s="4">
        <f>SUM(D4:D13)</f>
        <v>182</v>
      </c>
      <c r="E14" s="26">
        <f>SUM(E4:E13)</f>
        <v>174</v>
      </c>
      <c r="F14" s="4">
        <f>SUM(F4:F13)</f>
        <v>155</v>
      </c>
      <c r="G14" s="4">
        <f>SUM(G4:G13)</f>
        <v>19</v>
      </c>
      <c r="H14" s="26">
        <v>11</v>
      </c>
    </row>
    <row r="16" spans="1:2" ht="12.75">
      <c r="A16" s="24" t="s">
        <v>64</v>
      </c>
      <c r="B16" s="24"/>
    </row>
    <row r="17" spans="1:8" ht="12.75">
      <c r="A17" s="5" t="s">
        <v>65</v>
      </c>
      <c r="B17" s="5"/>
      <c r="C17" s="4">
        <v>64</v>
      </c>
      <c r="D17" s="4">
        <v>70</v>
      </c>
      <c r="E17" s="26">
        <v>67</v>
      </c>
      <c r="F17" s="4">
        <v>63</v>
      </c>
      <c r="G17" s="4">
        <v>4</v>
      </c>
      <c r="H17" s="4">
        <v>6</v>
      </c>
    </row>
    <row r="18" spans="1:8" ht="12.75">
      <c r="A18" s="5" t="s">
        <v>104</v>
      </c>
      <c r="B18" s="5"/>
      <c r="C18" s="4">
        <v>16</v>
      </c>
      <c r="D18" s="4">
        <v>23</v>
      </c>
      <c r="E18" s="26">
        <v>22</v>
      </c>
      <c r="F18" s="4">
        <v>17</v>
      </c>
      <c r="G18" s="4">
        <v>5</v>
      </c>
      <c r="H18" s="4">
        <v>23</v>
      </c>
    </row>
    <row r="19" spans="1:8" ht="12.75">
      <c r="A19" s="5" t="s">
        <v>66</v>
      </c>
      <c r="B19" s="5"/>
      <c r="C19" s="4">
        <v>9</v>
      </c>
      <c r="D19" s="4">
        <v>9</v>
      </c>
      <c r="E19" s="26">
        <v>9</v>
      </c>
      <c r="F19" s="4">
        <v>7</v>
      </c>
      <c r="G19" s="4">
        <v>2</v>
      </c>
      <c r="H19" s="4">
        <v>22</v>
      </c>
    </row>
    <row r="20" spans="1:8" ht="12.75">
      <c r="A20" s="7" t="s">
        <v>67</v>
      </c>
      <c r="B20" s="7"/>
      <c r="C20" s="4">
        <v>38</v>
      </c>
      <c r="D20" s="4">
        <v>38</v>
      </c>
      <c r="E20" s="26">
        <v>36</v>
      </c>
      <c r="F20" s="4">
        <v>26</v>
      </c>
      <c r="G20" s="4">
        <v>10</v>
      </c>
      <c r="H20" s="4">
        <v>28</v>
      </c>
    </row>
    <row r="21" spans="1:8" ht="12.75">
      <c r="A21" s="8" t="s">
        <v>68</v>
      </c>
      <c r="B21" s="8"/>
      <c r="C21" s="4">
        <v>3</v>
      </c>
      <c r="D21" s="4">
        <v>5</v>
      </c>
      <c r="E21" s="26">
        <v>5</v>
      </c>
      <c r="F21" s="4">
        <v>2</v>
      </c>
      <c r="G21" s="4">
        <v>3</v>
      </c>
      <c r="H21" s="4">
        <v>60</v>
      </c>
    </row>
    <row r="22" spans="1:8" ht="12.75">
      <c r="A22" s="8" t="s">
        <v>103</v>
      </c>
      <c r="B22" s="8"/>
      <c r="C22" s="4">
        <v>3</v>
      </c>
      <c r="D22" s="4">
        <v>4</v>
      </c>
      <c r="E22" s="26">
        <v>4</v>
      </c>
      <c r="F22" s="4">
        <v>2</v>
      </c>
      <c r="G22" s="4">
        <v>2</v>
      </c>
      <c r="H22" s="4">
        <v>50</v>
      </c>
    </row>
    <row r="23" spans="1:8" ht="12.75">
      <c r="A23" s="5" t="s">
        <v>105</v>
      </c>
      <c r="B23" s="5"/>
      <c r="C23" s="4">
        <v>5</v>
      </c>
      <c r="D23" s="4">
        <v>4</v>
      </c>
      <c r="E23" s="26">
        <v>3</v>
      </c>
      <c r="F23" s="4">
        <v>3</v>
      </c>
      <c r="G23" s="4">
        <v>0</v>
      </c>
      <c r="H23" s="4">
        <v>0</v>
      </c>
    </row>
    <row r="24" spans="1:8" ht="12.75">
      <c r="A24" s="2" t="s">
        <v>69</v>
      </c>
      <c r="B24" s="2"/>
      <c r="C24" s="4">
        <v>5</v>
      </c>
      <c r="D24" s="4">
        <v>4</v>
      </c>
      <c r="E24" s="26">
        <v>4</v>
      </c>
      <c r="F24" s="4">
        <v>2</v>
      </c>
      <c r="G24" s="4">
        <v>2</v>
      </c>
      <c r="H24" s="4">
        <v>50</v>
      </c>
    </row>
    <row r="25" spans="1:8" ht="12.75">
      <c r="A25" s="2" t="s">
        <v>70</v>
      </c>
      <c r="B25" s="2"/>
      <c r="C25" s="4">
        <v>5</v>
      </c>
      <c r="D25" s="4">
        <v>5</v>
      </c>
      <c r="E25" s="26">
        <v>4</v>
      </c>
      <c r="F25" s="4">
        <v>1</v>
      </c>
      <c r="G25" s="4">
        <v>3</v>
      </c>
      <c r="H25" s="4">
        <v>75</v>
      </c>
    </row>
    <row r="26" spans="1:8" ht="12.75">
      <c r="A26" s="2" t="s">
        <v>71</v>
      </c>
      <c r="B26" s="2"/>
      <c r="C26" s="4">
        <v>5</v>
      </c>
      <c r="D26" s="4">
        <v>4</v>
      </c>
      <c r="E26" s="26">
        <v>4</v>
      </c>
      <c r="F26" s="4">
        <v>2</v>
      </c>
      <c r="G26" s="4">
        <v>2</v>
      </c>
      <c r="H26" s="4">
        <v>50</v>
      </c>
    </row>
    <row r="27" spans="1:8" ht="12.75">
      <c r="A27" s="2" t="s">
        <v>72</v>
      </c>
      <c r="B27" s="2"/>
      <c r="C27" s="4">
        <v>13</v>
      </c>
      <c r="D27" s="4">
        <v>13</v>
      </c>
      <c r="E27" s="26">
        <v>12</v>
      </c>
      <c r="F27" s="4">
        <v>11</v>
      </c>
      <c r="G27" s="4">
        <v>1</v>
      </c>
      <c r="H27" s="4">
        <v>8</v>
      </c>
    </row>
    <row r="28" spans="1:8" ht="12.75">
      <c r="A28" s="1" t="s">
        <v>73</v>
      </c>
      <c r="B28" s="1"/>
      <c r="C28" s="4">
        <v>5</v>
      </c>
      <c r="D28" s="4">
        <v>4</v>
      </c>
      <c r="E28" s="26">
        <v>4</v>
      </c>
      <c r="F28" s="4">
        <v>2</v>
      </c>
      <c r="G28" s="4">
        <v>2</v>
      </c>
      <c r="H28" s="4">
        <v>50</v>
      </c>
    </row>
    <row r="29" spans="1:8" ht="12.75">
      <c r="A29" s="1" t="s">
        <v>1</v>
      </c>
      <c r="B29" s="1"/>
      <c r="C29" s="4">
        <f>SUM(C17:C28)</f>
        <v>171</v>
      </c>
      <c r="D29" s="4">
        <f>SUM(D17:D28)</f>
        <v>183</v>
      </c>
      <c r="E29" s="26">
        <f>SUM(E17:E28)</f>
        <v>174</v>
      </c>
      <c r="F29" s="4">
        <f>SUM(F17:F28)</f>
        <v>138</v>
      </c>
      <c r="G29" s="4">
        <f>SUM(G17:G28)</f>
        <v>36</v>
      </c>
      <c r="H29" s="26">
        <v>21</v>
      </c>
    </row>
  </sheetData>
  <printOptions gridLines="1"/>
  <pageMargins left="0.7874015748031497" right="0.3937007874015748" top="0.7874015748031497" bottom="0.5905511811023623" header="0.5118110236220472" footer="0.5118110236220472"/>
  <pageSetup blackAndWhite="1" cellComments="atEnd" horizontalDpi="360" verticalDpi="360" orientation="portrait" pageOrder="overThenDown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"/>
  <sheetViews>
    <sheetView zoomScale="110" zoomScaleNormal="110" workbookViewId="0" topLeftCell="A1">
      <selection activeCell="F2" sqref="F2"/>
    </sheetView>
  </sheetViews>
  <sheetFormatPr defaultColWidth="9.140625" defaultRowHeight="12.75"/>
  <cols>
    <col min="1" max="1" width="20.7109375" style="4" customWidth="1"/>
    <col min="2" max="2" width="1.1484375" style="4" customWidth="1"/>
    <col min="3" max="3" width="6.7109375" style="4" customWidth="1"/>
    <col min="4" max="4" width="4.7109375" style="4" customWidth="1"/>
    <col min="5" max="5" width="4.7109375" style="26" customWidth="1"/>
    <col min="6" max="6" width="4.8515625" style="4" customWidth="1"/>
    <col min="7" max="7" width="4.57421875" style="4" customWidth="1"/>
    <col min="8" max="8" width="4.8515625" style="4" customWidth="1"/>
    <col min="9" max="9" width="4.57421875" style="4" customWidth="1"/>
    <col min="10" max="11" width="5.00390625" style="4" customWidth="1"/>
    <col min="12" max="12" width="4.140625" style="4" customWidth="1"/>
    <col min="13" max="13" width="4.8515625" style="4" customWidth="1"/>
    <col min="14" max="14" width="5.00390625" style="4" customWidth="1"/>
    <col min="15" max="17" width="4.57421875" style="4" customWidth="1"/>
    <col min="18" max="18" width="4.140625" style="4" customWidth="1"/>
    <col min="19" max="19" width="3.8515625" style="4" customWidth="1"/>
    <col min="20" max="20" width="4.57421875" style="4" customWidth="1"/>
    <col min="21" max="21" width="4.8515625" style="4" customWidth="1"/>
    <col min="22" max="22" width="4.140625" style="4" customWidth="1"/>
    <col min="23" max="24" width="3.8515625" style="4" customWidth="1"/>
    <col min="25" max="25" width="4.00390625" style="4" customWidth="1"/>
    <col min="26" max="26" width="5.28125" style="9" customWidth="1"/>
    <col min="27" max="16384" width="9.140625" style="4" customWidth="1"/>
  </cols>
  <sheetData>
    <row r="1" spans="1:26" s="2" customFormat="1" ht="11.25">
      <c r="A1" s="2" t="s">
        <v>77</v>
      </c>
      <c r="C1" s="3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9"/>
    </row>
    <row r="2" spans="3:26" s="2" customFormat="1" ht="129" customHeight="1">
      <c r="C2" s="13" t="s">
        <v>75</v>
      </c>
      <c r="D2" s="13" t="s">
        <v>76</v>
      </c>
      <c r="E2" s="14" t="s">
        <v>78</v>
      </c>
      <c r="F2" s="13" t="s">
        <v>117</v>
      </c>
      <c r="G2" s="13" t="s">
        <v>79</v>
      </c>
      <c r="H2" s="27" t="s">
        <v>114</v>
      </c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6"/>
      <c r="W2" s="6"/>
      <c r="X2" s="6"/>
      <c r="Y2" s="6"/>
      <c r="Z2" s="10"/>
    </row>
    <row r="3" spans="1:2" ht="12.75">
      <c r="A3" s="25" t="s">
        <v>106</v>
      </c>
      <c r="B3" s="25"/>
    </row>
    <row r="4" spans="1:2" ht="12.75">
      <c r="A4" s="25"/>
      <c r="B4" s="25"/>
    </row>
    <row r="5" spans="1:8" ht="12.75">
      <c r="A5" s="4" t="s">
        <v>109</v>
      </c>
      <c r="C5" s="4">
        <v>77</v>
      </c>
      <c r="D5" s="4">
        <v>77</v>
      </c>
      <c r="E5" s="26">
        <v>74</v>
      </c>
      <c r="F5" s="4">
        <v>66.5</v>
      </c>
      <c r="G5" s="4">
        <v>7.5</v>
      </c>
      <c r="H5" s="4">
        <v>10</v>
      </c>
    </row>
    <row r="6" spans="1:8" ht="12.75">
      <c r="A6" s="4" t="s">
        <v>110</v>
      </c>
      <c r="C6" s="4">
        <v>17</v>
      </c>
      <c r="D6" s="4">
        <v>20</v>
      </c>
      <c r="E6" s="26">
        <v>19</v>
      </c>
      <c r="F6" s="4">
        <v>17</v>
      </c>
      <c r="G6" s="4">
        <v>2</v>
      </c>
      <c r="H6" s="4">
        <v>11</v>
      </c>
    </row>
    <row r="7" spans="1:8" ht="12.75">
      <c r="A7" s="5" t="s">
        <v>107</v>
      </c>
      <c r="B7" s="5"/>
      <c r="C7" s="4">
        <v>32</v>
      </c>
      <c r="D7" s="4">
        <v>32</v>
      </c>
      <c r="E7" s="26">
        <v>31</v>
      </c>
      <c r="F7" s="4">
        <v>25</v>
      </c>
      <c r="G7" s="4">
        <v>6</v>
      </c>
      <c r="H7" s="4">
        <v>20</v>
      </c>
    </row>
    <row r="8" spans="1:8" ht="12.75">
      <c r="A8" s="2" t="s">
        <v>74</v>
      </c>
      <c r="B8" s="2"/>
      <c r="C8" s="4">
        <v>20</v>
      </c>
      <c r="D8" s="4">
        <v>17</v>
      </c>
      <c r="E8" s="26">
        <v>16</v>
      </c>
      <c r="F8" s="4">
        <v>14</v>
      </c>
      <c r="G8" s="4">
        <v>2</v>
      </c>
      <c r="H8" s="4">
        <v>13</v>
      </c>
    </row>
    <row r="9" spans="1:8" ht="12.75">
      <c r="A9" s="4" t="s">
        <v>1</v>
      </c>
      <c r="C9" s="4">
        <f>SUM(C5:C8)</f>
        <v>146</v>
      </c>
      <c r="D9" s="4">
        <f>SUM(D5:D8)</f>
        <v>146</v>
      </c>
      <c r="E9" s="26">
        <f>SUM(E5:E8)</f>
        <v>140</v>
      </c>
      <c r="F9" s="4">
        <f>SUM(F5:F8)</f>
        <v>122.5</v>
      </c>
      <c r="G9" s="4">
        <f>SUM(G5:G8)</f>
        <v>17.5</v>
      </c>
      <c r="H9" s="26">
        <v>13</v>
      </c>
    </row>
  </sheetData>
  <printOptions gridLines="1"/>
  <pageMargins left="0.7874015748031497" right="0.3937007874015748" top="0.7874015748031497" bottom="0.5905511811023623" header="0.5118110236220472" footer="0.5118110236220472"/>
  <pageSetup blackAndWhite="1" cellComments="atEnd" horizontalDpi="360" verticalDpi="360" orientation="portrait" pageOrder="overThenDown" paperSize="9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="110" zoomScaleNormal="110" workbookViewId="0" topLeftCell="A1">
      <selection activeCell="H14" sqref="H14"/>
    </sheetView>
  </sheetViews>
  <sheetFormatPr defaultColWidth="9.140625" defaultRowHeight="12.75"/>
  <cols>
    <col min="1" max="1" width="4.8515625" style="4" customWidth="1"/>
    <col min="2" max="2" width="1.1484375" style="4" customWidth="1"/>
    <col min="3" max="3" width="6.8515625" style="4" customWidth="1"/>
    <col min="4" max="4" width="6.57421875" style="4" customWidth="1"/>
    <col min="5" max="5" width="1.1484375" style="4" customWidth="1"/>
    <col min="6" max="6" width="6.7109375" style="26" customWidth="1"/>
    <col min="7" max="7" width="7.140625" style="4" customWidth="1"/>
    <col min="8" max="8" width="1.1484375" style="4" customWidth="1"/>
    <col min="9" max="9" width="7.00390625" style="4" customWidth="1"/>
    <col min="10" max="10" width="8.00390625" style="4" customWidth="1"/>
    <col min="11" max="11" width="0.71875" style="4" customWidth="1"/>
    <col min="12" max="12" width="7.7109375" style="4" customWidth="1"/>
    <col min="13" max="13" width="7.28125" style="4" customWidth="1"/>
    <col min="14" max="14" width="0.71875" style="4" customWidth="1"/>
    <col min="15" max="15" width="7.57421875" style="4" customWidth="1"/>
    <col min="16" max="16" width="7.7109375" style="4" customWidth="1"/>
    <col min="17" max="17" width="1.1484375" style="4" customWidth="1"/>
    <col min="18" max="18" width="6.8515625" style="4" customWidth="1"/>
    <col min="19" max="19" width="6.7109375" style="4" customWidth="1"/>
    <col min="20" max="20" width="0.85546875" style="4" customWidth="1"/>
    <col min="21" max="21" width="7.140625" style="4" customWidth="1"/>
    <col min="22" max="22" width="8.140625" style="4" customWidth="1"/>
    <col min="23" max="23" width="4.8515625" style="4" customWidth="1"/>
    <col min="24" max="24" width="4.140625" style="4" customWidth="1"/>
    <col min="25" max="26" width="3.8515625" style="4" customWidth="1"/>
    <col min="27" max="27" width="4.00390625" style="4" customWidth="1"/>
    <col min="28" max="28" width="5.28125" style="9" customWidth="1"/>
    <col min="29" max="16384" width="9.140625" style="4" customWidth="1"/>
  </cols>
  <sheetData>
    <row r="1" spans="1:28" s="2" customFormat="1" ht="11.25">
      <c r="A1" s="2" t="s">
        <v>118</v>
      </c>
      <c r="C1" s="3"/>
      <c r="D1" s="3"/>
      <c r="E1" s="3"/>
      <c r="F1" s="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9"/>
    </row>
    <row r="2" spans="3:28" s="2" customFormat="1" ht="11.25">
      <c r="C2" s="3"/>
      <c r="D2" s="3"/>
      <c r="E2" s="3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9"/>
    </row>
    <row r="3" spans="3:28" s="2" customFormat="1" ht="126" customHeight="1">
      <c r="C3" s="28" t="s">
        <v>119</v>
      </c>
      <c r="D3" s="13"/>
      <c r="E3" s="13"/>
      <c r="F3" s="28" t="s">
        <v>120</v>
      </c>
      <c r="G3" s="13"/>
      <c r="H3" s="13"/>
      <c r="I3" s="27" t="s">
        <v>121</v>
      </c>
      <c r="J3" s="6"/>
      <c r="K3" s="6"/>
      <c r="L3" s="27" t="s">
        <v>122</v>
      </c>
      <c r="M3" s="6"/>
      <c r="N3" s="6"/>
      <c r="O3" s="27" t="s">
        <v>123</v>
      </c>
      <c r="P3" s="6"/>
      <c r="Q3" s="6"/>
      <c r="R3" s="27" t="s">
        <v>124</v>
      </c>
      <c r="S3" s="6"/>
      <c r="U3" s="27" t="s">
        <v>126</v>
      </c>
      <c r="V3" s="6"/>
      <c r="W3" s="6"/>
      <c r="X3" s="6"/>
      <c r="Y3" s="6"/>
      <c r="Z3" s="6"/>
      <c r="AA3" s="6"/>
      <c r="AB3" s="10"/>
    </row>
    <row r="4" spans="1:22" ht="12.75">
      <c r="A4" s="25"/>
      <c r="B4" s="25"/>
      <c r="C4" s="8" t="s">
        <v>125</v>
      </c>
      <c r="D4" s="8" t="s">
        <v>127</v>
      </c>
      <c r="F4" s="8" t="s">
        <v>125</v>
      </c>
      <c r="G4" s="8" t="s">
        <v>127</v>
      </c>
      <c r="I4" s="8" t="s">
        <v>125</v>
      </c>
      <c r="J4" s="8" t="s">
        <v>127</v>
      </c>
      <c r="L4" s="8" t="s">
        <v>125</v>
      </c>
      <c r="M4" s="8" t="s">
        <v>127</v>
      </c>
      <c r="O4" s="8" t="s">
        <v>125</v>
      </c>
      <c r="P4" s="8" t="s">
        <v>127</v>
      </c>
      <c r="R4" s="8" t="s">
        <v>125</v>
      </c>
      <c r="S4" s="8" t="s">
        <v>127</v>
      </c>
      <c r="U4" s="8" t="s">
        <v>125</v>
      </c>
      <c r="V4" s="8" t="s">
        <v>127</v>
      </c>
    </row>
    <row r="5" spans="1:19" ht="12.75">
      <c r="A5" s="25">
        <v>2000</v>
      </c>
      <c r="B5" s="25"/>
      <c r="C5" s="4">
        <v>3784</v>
      </c>
      <c r="D5" s="4">
        <v>2291</v>
      </c>
      <c r="F5" s="4">
        <v>3487</v>
      </c>
      <c r="G5" s="4">
        <v>3458</v>
      </c>
      <c r="I5" s="4">
        <v>150163</v>
      </c>
      <c r="J5" s="4">
        <v>167227</v>
      </c>
      <c r="L5" s="4">
        <v>157759</v>
      </c>
      <c r="M5" s="4">
        <v>161510</v>
      </c>
      <c r="O5" s="4">
        <v>183721</v>
      </c>
      <c r="P5" s="4">
        <v>180760</v>
      </c>
      <c r="R5" s="4">
        <v>52761</v>
      </c>
      <c r="S5" s="4">
        <v>45011</v>
      </c>
    </row>
    <row r="6" spans="1:19" ht="12.75">
      <c r="A6" s="25">
        <v>2001</v>
      </c>
      <c r="B6" s="25"/>
      <c r="C6" s="4">
        <v>4118</v>
      </c>
      <c r="D6" s="4">
        <v>2232</v>
      </c>
      <c r="F6" s="4">
        <v>3689</v>
      </c>
      <c r="G6" s="4">
        <v>2900</v>
      </c>
      <c r="I6" s="4">
        <v>130779</v>
      </c>
      <c r="J6" s="4">
        <v>142118</v>
      </c>
      <c r="L6" s="4">
        <v>154539</v>
      </c>
      <c r="M6" s="4">
        <v>159029</v>
      </c>
      <c r="O6" s="4">
        <v>173652</v>
      </c>
      <c r="P6" s="4">
        <v>156330</v>
      </c>
      <c r="R6" s="4">
        <v>62377</v>
      </c>
      <c r="S6" s="4">
        <v>56826</v>
      </c>
    </row>
    <row r="7" spans="1:22" ht="12.75">
      <c r="A7" s="25">
        <v>2002</v>
      </c>
      <c r="B7" s="25"/>
      <c r="C7" s="4">
        <v>4451</v>
      </c>
      <c r="D7" s="4">
        <v>2696</v>
      </c>
      <c r="F7" s="4">
        <v>4872</v>
      </c>
      <c r="G7" s="4">
        <v>3303</v>
      </c>
      <c r="I7" s="4">
        <v>134653</v>
      </c>
      <c r="J7" s="4">
        <v>145754</v>
      </c>
      <c r="L7" s="4">
        <v>169035</v>
      </c>
      <c r="M7" s="4">
        <v>160222</v>
      </c>
      <c r="O7" s="4">
        <v>189637</v>
      </c>
      <c r="P7" s="4">
        <v>184519</v>
      </c>
      <c r="R7" s="4">
        <v>66879</v>
      </c>
      <c r="S7" s="4">
        <v>61250</v>
      </c>
      <c r="U7" s="4">
        <v>10819</v>
      </c>
      <c r="V7" s="4">
        <v>6679</v>
      </c>
    </row>
    <row r="8" spans="1:22" ht="12.75">
      <c r="A8" s="25">
        <v>2003</v>
      </c>
      <c r="B8" s="25"/>
      <c r="C8" s="4">
        <v>5520</v>
      </c>
      <c r="D8" s="4">
        <v>2861</v>
      </c>
      <c r="F8" s="4">
        <v>4967</v>
      </c>
      <c r="G8" s="4">
        <v>4338</v>
      </c>
      <c r="I8" s="4">
        <v>142857</v>
      </c>
      <c r="J8" s="4">
        <v>148780</v>
      </c>
      <c r="L8" s="4">
        <v>157888</v>
      </c>
      <c r="M8" s="4">
        <v>222179</v>
      </c>
      <c r="O8" s="4">
        <v>188575</v>
      </c>
      <c r="P8" s="4">
        <v>188157</v>
      </c>
      <c r="R8" s="4">
        <v>66328</v>
      </c>
      <c r="S8" s="4">
        <v>66105</v>
      </c>
      <c r="U8" s="4">
        <v>19783</v>
      </c>
      <c r="V8" s="4">
        <v>16303</v>
      </c>
    </row>
    <row r="9" spans="1:22" ht="12.75">
      <c r="A9" s="25">
        <v>2004</v>
      </c>
      <c r="B9" s="25"/>
      <c r="C9" s="4">
        <v>4889</v>
      </c>
      <c r="D9" s="4">
        <v>3160</v>
      </c>
      <c r="F9" s="4">
        <v>4593</v>
      </c>
      <c r="G9" s="4">
        <v>4324</v>
      </c>
      <c r="I9" s="4">
        <v>137230</v>
      </c>
      <c r="J9" s="4">
        <v>147558</v>
      </c>
      <c r="L9" s="4">
        <v>189099</v>
      </c>
      <c r="M9" s="4">
        <v>187199</v>
      </c>
      <c r="O9" s="4">
        <v>193028</v>
      </c>
      <c r="P9" s="4">
        <v>206426</v>
      </c>
      <c r="R9" s="4">
        <v>77609</v>
      </c>
      <c r="S9" s="4">
        <v>67448</v>
      </c>
      <c r="U9" s="4">
        <v>19756</v>
      </c>
      <c r="V9" s="4">
        <v>17559</v>
      </c>
    </row>
    <row r="10" spans="1:22" ht="12.75">
      <c r="A10" s="25">
        <v>2005</v>
      </c>
      <c r="B10" s="25"/>
      <c r="C10" s="4">
        <v>4738</v>
      </c>
      <c r="D10" s="4">
        <v>3477</v>
      </c>
      <c r="F10" s="26">
        <v>5032</v>
      </c>
      <c r="G10" s="4">
        <v>6426</v>
      </c>
      <c r="I10" s="26">
        <v>148771</v>
      </c>
      <c r="J10" s="4">
        <v>147002</v>
      </c>
      <c r="L10" s="4">
        <v>181400</v>
      </c>
      <c r="M10" s="4">
        <v>198463</v>
      </c>
      <c r="O10" s="4">
        <v>185853</v>
      </c>
      <c r="P10" s="4">
        <v>188304</v>
      </c>
      <c r="R10" s="4">
        <v>84229</v>
      </c>
      <c r="S10" s="4">
        <v>78261</v>
      </c>
      <c r="U10" s="4">
        <v>15891</v>
      </c>
      <c r="V10" s="4">
        <v>15759</v>
      </c>
    </row>
    <row r="11" spans="1:22" ht="12.75">
      <c r="A11" s="25">
        <v>2006</v>
      </c>
      <c r="B11" s="25"/>
      <c r="C11" s="4">
        <v>4395</v>
      </c>
      <c r="D11" s="4">
        <v>3231</v>
      </c>
      <c r="F11" s="26">
        <v>5974</v>
      </c>
      <c r="G11" s="4">
        <v>4879</v>
      </c>
      <c r="I11" s="26">
        <v>148272</v>
      </c>
      <c r="J11" s="4">
        <v>146203</v>
      </c>
      <c r="L11" s="4">
        <v>178284</v>
      </c>
      <c r="M11" s="4">
        <v>202827</v>
      </c>
      <c r="O11" s="4">
        <v>193452</v>
      </c>
      <c r="P11" s="4">
        <v>188811</v>
      </c>
      <c r="R11" s="4">
        <v>94548</v>
      </c>
      <c r="S11" s="4">
        <v>80623</v>
      </c>
      <c r="U11" s="4">
        <v>15356</v>
      </c>
      <c r="V11" s="4">
        <v>13526</v>
      </c>
    </row>
    <row r="12" spans="1:9" ht="12.75">
      <c r="A12" s="25"/>
      <c r="B12" s="25"/>
      <c r="I12" s="26"/>
    </row>
    <row r="13" spans="1:9" ht="12.75">
      <c r="A13" s="25"/>
      <c r="B13" s="25"/>
      <c r="I13" s="26"/>
    </row>
    <row r="14" spans="1:28" s="2" customFormat="1" ht="12.75">
      <c r="A14" s="20"/>
      <c r="B14" s="20"/>
      <c r="C14" s="4"/>
      <c r="D14" s="4"/>
      <c r="E14" s="4"/>
      <c r="F14" s="26"/>
      <c r="G14" s="4"/>
      <c r="H14" s="29"/>
      <c r="I14" s="26"/>
      <c r="AB14" s="9"/>
    </row>
  </sheetData>
  <printOptions gridLines="1"/>
  <pageMargins left="0.7874015748031497" right="0.3937007874015748" top="0.7874015748031497" bottom="0.5905511811023623" header="0.5118110236220472" footer="0.5118110236220472"/>
  <pageSetup blackAndWhite="1" cellComments="atEnd" horizontalDpi="360" verticalDpi="360" orientation="landscape" pageOrder="overThenDown" paperSize="9" r:id="rId1"/>
  <headerFooter alignWithMargins="0">
    <oddHeader>&amp;L&amp;"Arial,Grassetto"FP CGIL PARMA FP CGIL EMILIA ROMAGNA convegno  GIUSTIZIA ORGANIZZAZIONE TERRITORIO 22 giugno 2007</oddHeader>
    <oddFooter>&amp;L&amp;8la tabella non riporta i dati del  tribunale e della procura per i minorenni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italo</dc:creator>
  <cp:keywords/>
  <dc:description/>
  <cp:lastModifiedBy>italo</cp:lastModifiedBy>
  <cp:lastPrinted>2007-06-21T23:41:23Z</cp:lastPrinted>
  <dcterms:created xsi:type="dcterms:W3CDTF">2007-06-16T10:31:31Z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